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titaniumescom.sharepoint.com/sites/QHSSECompanyWide/Shared Documents/General/D  Supervisor Tools/"/>
    </mc:Choice>
  </mc:AlternateContent>
  <xr:revisionPtr revIDLastSave="0" documentId="8_{0BC74838-3061-41AB-98CB-9939D87F81E8}" xr6:coauthVersionLast="47" xr6:coauthVersionMax="47" xr10:uidLastSave="{00000000-0000-0000-0000-000000000000}"/>
  <bookViews>
    <workbookView xWindow="-28920" yWindow="-8550" windowWidth="29040" windowHeight="31920" tabRatio="941" activeTab="5" xr2:uid="{8A79AD9D-8410-3545-B3C1-AFBD523CF7FC}"/>
  </bookViews>
  <sheets>
    <sheet name="Start Page" sheetId="28" r:id="rId1"/>
    <sheet name="Shift Report " sheetId="27" r:id="rId2"/>
    <sheet name="Treatment Report Data" sheetId="23" r:id="rId3"/>
    <sheet name="FLHA LSR Nights" sheetId="29" r:id="rId4"/>
    <sheet name="FLHA LSR Days" sheetId="18" r:id="rId5"/>
    <sheet name="FLHA" sheetId="1" r:id="rId6"/>
    <sheet name="RAM" sheetId="2" r:id="rId7"/>
    <sheet name="ERP" sheetId="4" r:id="rId8"/>
    <sheet name="Fall Protection " sheetId="6" r:id="rId9"/>
    <sheet name="Fire &amp; Explosion" sheetId="8" r:id="rId10"/>
    <sheet name="Drills " sheetId="7" r:id="rId11"/>
    <sheet name="Daily Inspection" sheetId="10" r:id="rId12"/>
    <sheet name="Pre-Raise Mast Inspection" sheetId="5" r:id="rId13"/>
    <sheet name="Boom Truck Inspection" sheetId="22" r:id="rId14"/>
    <sheet name="BOP Pressure Test " sheetId="20" r:id="rId15"/>
    <sheet name="Tool Box Inventory" sheetId="11" r:id="rId16"/>
    <sheet name="SCBA Inspection" sheetId="9" r:id="rId17"/>
    <sheet name="EWP Pre-Use" sheetId="19" r:id="rId18"/>
    <sheet name="Walk Around" sheetId="14" r:id="rId19"/>
    <sheet name="Parts Request" sheetId="12" r:id="rId20"/>
    <sheet name="Bump Test Log" sheetId="17" r:id="rId21"/>
    <sheet name="Drop Downs " sheetId="13" r:id="rId22"/>
  </sheets>
  <definedNames>
    <definedName name="CodeList">#REF!</definedName>
    <definedName name="costs">[0]!costs</definedName>
    <definedName name="CTU_Units">#REF!</definedName>
    <definedName name="fluidgas">[0]!fluidgas</definedName>
    <definedName name="macro1">[0]!costs</definedName>
    <definedName name="macro2">[0]!fluidgas</definedName>
    <definedName name="macro3">[0]!personnel</definedName>
    <definedName name="macro4">[0]!pressure</definedName>
    <definedName name="macro5">[0]!treatment</definedName>
    <definedName name="macro6">[0]!volume</definedName>
    <definedName name="personnel">[0]!personnel</definedName>
    <definedName name="pressure">[0]!pressure</definedName>
    <definedName name="_xlnm.Print_Area" localSheetId="2">'Treatment Report Data'!$A$3:$V$524</definedName>
    <definedName name="_xlnm.Print_Titles" localSheetId="2">'Treatment Report Data'!$18:$21</definedName>
    <definedName name="savefile">[0]!savefile</definedName>
    <definedName name="Stations">#REF!</definedName>
    <definedName name="treatment">[0]!treatment</definedName>
    <definedName name="volume">[0]!volume</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9" i="23" l="1"/>
  <c r="U3" i="18"/>
  <c r="U4" i="18"/>
  <c r="U3" i="29"/>
  <c r="M6" i="27"/>
  <c r="S4" i="12"/>
  <c r="S3" i="12"/>
  <c r="J4" i="12"/>
  <c r="J3" i="12"/>
  <c r="J6" i="14"/>
  <c r="J5" i="14"/>
  <c r="AB5" i="5"/>
  <c r="AD5" i="10"/>
  <c r="Q6" i="4"/>
  <c r="Q7" i="4"/>
  <c r="J5" i="4"/>
  <c r="O7" i="7"/>
  <c r="O6" i="7"/>
  <c r="H61" i="8"/>
  <c r="H46" i="6"/>
  <c r="H44" i="6"/>
  <c r="H42" i="6"/>
  <c r="U43" i="4"/>
  <c r="H43" i="4"/>
  <c r="B53" i="29"/>
  <c r="H66" i="29"/>
  <c r="L4" i="29"/>
  <c r="I7" i="23"/>
  <c r="H65" i="29"/>
  <c r="B52" i="29"/>
  <c r="B51" i="29"/>
  <c r="R6" i="29"/>
  <c r="M6" i="29"/>
  <c r="U5" i="29"/>
  <c r="U4" i="29"/>
  <c r="L3" i="29"/>
  <c r="R13" i="23"/>
  <c r="R12" i="23"/>
  <c r="R11" i="23"/>
  <c r="R10" i="23"/>
  <c r="R8" i="23"/>
  <c r="T4" i="9"/>
  <c r="T3" i="9"/>
  <c r="J4" i="9"/>
  <c r="J3" i="9"/>
  <c r="S4" i="11"/>
  <c r="J5" i="11"/>
  <c r="J4" i="11"/>
  <c r="S3" i="11"/>
  <c r="J3" i="11"/>
  <c r="J5" i="20"/>
  <c r="T4" i="20"/>
  <c r="T3" i="20"/>
  <c r="J4" i="20"/>
  <c r="J3" i="20"/>
  <c r="H50" i="5"/>
  <c r="S5" i="5"/>
  <c r="S4" i="5"/>
  <c r="S3" i="5"/>
  <c r="J5" i="5"/>
  <c r="J4" i="5"/>
  <c r="J3" i="5"/>
  <c r="S5" i="10"/>
  <c r="S4" i="10"/>
  <c r="S3" i="10"/>
  <c r="J5" i="10"/>
  <c r="J4" i="10"/>
  <c r="J3" i="10"/>
  <c r="P8" i="7"/>
  <c r="F8" i="7"/>
  <c r="AB5" i="8"/>
  <c r="S5" i="8"/>
  <c r="AB5" i="6"/>
  <c r="S5" i="6"/>
  <c r="W28" i="4"/>
  <c r="I29" i="4"/>
  <c r="U9" i="4"/>
  <c r="K9" i="4"/>
  <c r="R6" i="1"/>
  <c r="M6" i="1"/>
  <c r="R6" i="18"/>
  <c r="M6" i="18"/>
  <c r="E7" i="7"/>
  <c r="E6" i="7"/>
  <c r="J5" i="7"/>
  <c r="S5" i="7"/>
  <c r="S4" i="7"/>
  <c r="S3" i="7"/>
  <c r="J4" i="7"/>
  <c r="J3" i="7"/>
  <c r="H60" i="8"/>
  <c r="S4" i="8"/>
  <c r="S3" i="8"/>
  <c r="J5" i="8"/>
  <c r="J4" i="8"/>
  <c r="J3" i="8"/>
  <c r="H45" i="6"/>
  <c r="H43" i="6"/>
  <c r="H41" i="6"/>
  <c r="H50" i="6"/>
  <c r="H49" i="6"/>
  <c r="S4" i="6"/>
  <c r="S3" i="6"/>
  <c r="J5" i="6"/>
  <c r="J4" i="6"/>
  <c r="J3" i="6"/>
  <c r="U42" i="4"/>
  <c r="H42" i="4"/>
  <c r="S5" i="4"/>
  <c r="G7" i="4"/>
  <c r="G6" i="4"/>
  <c r="S4" i="4"/>
  <c r="J4" i="4"/>
  <c r="S3" i="4"/>
  <c r="J3" i="4"/>
  <c r="H66" i="1"/>
  <c r="H65" i="1"/>
  <c r="B54" i="1"/>
  <c r="B53" i="1"/>
  <c r="B52" i="1"/>
  <c r="B51" i="1"/>
  <c r="U5" i="1"/>
  <c r="U4" i="1"/>
  <c r="U3" i="1"/>
  <c r="L4" i="1"/>
  <c r="L3" i="1"/>
  <c r="B54" i="18"/>
  <c r="B53" i="18"/>
  <c r="B52" i="18"/>
  <c r="B51" i="18"/>
  <c r="H66" i="18"/>
  <c r="H65" i="18"/>
  <c r="U5" i="18"/>
  <c r="L4" i="18"/>
  <c r="L3" i="18"/>
  <c r="D8" i="27"/>
  <c r="U12" i="23"/>
  <c r="U9" i="23"/>
  <c r="O13" i="23"/>
  <c r="O12" i="23"/>
  <c r="O10" i="23"/>
  <c r="O11" i="23"/>
  <c r="O9" i="23"/>
  <c r="L13" i="23"/>
  <c r="J13" i="23"/>
  <c r="I13" i="23"/>
  <c r="H13" i="23"/>
  <c r="G13" i="23"/>
  <c r="O8" i="23"/>
  <c r="I10" i="23"/>
  <c r="I9" i="23"/>
  <c r="I8" i="23"/>
  <c r="A7" i="23"/>
  <c r="G5" i="28"/>
  <c r="I6" i="23" s="1"/>
  <c r="M27" i="23"/>
  <c r="N27" i="23"/>
  <c r="P27" i="23"/>
  <c r="J4" i="14" l="1"/>
  <c r="AD3" i="29"/>
  <c r="AB65" i="29"/>
  <c r="AB66" i="29"/>
  <c r="AD3" i="9"/>
  <c r="AB3" i="11"/>
  <c r="AC3" i="20"/>
  <c r="AB50" i="5"/>
  <c r="AB3" i="5"/>
  <c r="AD3" i="10"/>
  <c r="AB49" i="7"/>
  <c r="AB48" i="7"/>
  <c r="AB3" i="7"/>
  <c r="AB61" i="8"/>
  <c r="AB60" i="8"/>
  <c r="AB3" i="8"/>
  <c r="AB50" i="6"/>
  <c r="AB49" i="6"/>
  <c r="AB3" i="6"/>
  <c r="AB3" i="4"/>
  <c r="AB65" i="1"/>
  <c r="AB66" i="1"/>
  <c r="AD3" i="1"/>
  <c r="AB66" i="18"/>
  <c r="AB65" i="18"/>
  <c r="AD3" i="18"/>
  <c r="J6" i="27"/>
  <c r="M22" i="23"/>
  <c r="N22" i="23"/>
  <c r="P22" i="23"/>
  <c r="Q22" i="23"/>
  <c r="S22" i="23"/>
  <c r="M23" i="23"/>
  <c r="N23" i="23"/>
  <c r="P23" i="23"/>
  <c r="Q23" i="23"/>
  <c r="S23" i="23"/>
  <c r="M24" i="23"/>
  <c r="N24" i="23"/>
  <c r="P24" i="23"/>
  <c r="Q24" i="23"/>
  <c r="S24" i="23"/>
  <c r="M25" i="23"/>
  <c r="N25" i="23"/>
  <c r="P25" i="23"/>
  <c r="Q25" i="23"/>
  <c r="S25" i="23"/>
  <c r="M26" i="23"/>
  <c r="N26" i="23"/>
  <c r="P26" i="23"/>
  <c r="Q26" i="23"/>
  <c r="S26" i="23"/>
  <c r="Q27" i="23"/>
  <c r="S27" i="23"/>
  <c r="M28" i="23"/>
  <c r="N28" i="23"/>
  <c r="P28" i="23"/>
  <c r="Q28" i="23"/>
  <c r="S28" i="23"/>
  <c r="M29" i="23"/>
  <c r="N29" i="23"/>
  <c r="P29" i="23"/>
  <c r="Q29" i="23"/>
  <c r="S29" i="23"/>
  <c r="M30" i="23"/>
  <c r="N30" i="23"/>
  <c r="P30" i="23"/>
  <c r="Q30" i="23"/>
  <c r="S30" i="23"/>
  <c r="M31" i="23"/>
  <c r="N31" i="23"/>
  <c r="P31" i="23"/>
  <c r="Q31" i="23"/>
  <c r="S31" i="23"/>
  <c r="M32" i="23"/>
  <c r="N32" i="23"/>
  <c r="P32" i="23"/>
  <c r="Q32" i="23"/>
  <c r="S32" i="23"/>
  <c r="M33" i="23"/>
  <c r="N33" i="23"/>
  <c r="P33" i="23"/>
  <c r="Q33" i="23"/>
  <c r="S33" i="23"/>
  <c r="M34" i="23"/>
  <c r="N34" i="23"/>
  <c r="P34" i="23"/>
  <c r="Q34" i="23"/>
  <c r="S34" i="23"/>
  <c r="B26" i="23" l="1"/>
  <c r="Q524" i="23"/>
  <c r="N524" i="23"/>
  <c r="B524" i="23"/>
  <c r="Q523" i="23" s="1"/>
  <c r="S523" i="23"/>
  <c r="B523" i="23"/>
  <c r="P523" i="23" s="1"/>
  <c r="Q522" i="23"/>
  <c r="N522" i="23"/>
  <c r="B522" i="23"/>
  <c r="B521" i="23"/>
  <c r="Q520" i="23" s="1"/>
  <c r="B520" i="23"/>
  <c r="B519" i="23"/>
  <c r="B518" i="23"/>
  <c r="S517" i="23"/>
  <c r="P517" i="23"/>
  <c r="B517" i="23"/>
  <c r="M517" i="23" s="1"/>
  <c r="N516" i="23"/>
  <c r="B516" i="23"/>
  <c r="M516" i="23" s="1"/>
  <c r="B515" i="23"/>
  <c r="S514" i="23"/>
  <c r="P514" i="23"/>
  <c r="B514" i="23"/>
  <c r="M514" i="23" s="1"/>
  <c r="M513" i="23"/>
  <c r="B513" i="23"/>
  <c r="B512" i="23"/>
  <c r="S511" i="23"/>
  <c r="B511" i="23"/>
  <c r="B510" i="23"/>
  <c r="P510" i="23" s="1"/>
  <c r="B509" i="23"/>
  <c r="S509" i="23" s="1"/>
  <c r="P508" i="23"/>
  <c r="N508" i="23"/>
  <c r="M508" i="23"/>
  <c r="B508" i="23"/>
  <c r="S508" i="23" s="1"/>
  <c r="N507" i="23"/>
  <c r="B507" i="23"/>
  <c r="M507" i="23" s="1"/>
  <c r="S506" i="23"/>
  <c r="B506" i="23"/>
  <c r="N505" i="23"/>
  <c r="B505" i="23"/>
  <c r="B504" i="23"/>
  <c r="S503" i="23"/>
  <c r="B503" i="23"/>
  <c r="P503" i="23" s="1"/>
  <c r="Q502" i="23"/>
  <c r="N502" i="23"/>
  <c r="B502" i="23"/>
  <c r="N501" i="23"/>
  <c r="B501" i="23"/>
  <c r="P500" i="23"/>
  <c r="B500" i="23"/>
  <c r="S500" i="23" s="1"/>
  <c r="Q499" i="23"/>
  <c r="N499" i="23"/>
  <c r="B499" i="23"/>
  <c r="P499" i="23" s="1"/>
  <c r="B498" i="23"/>
  <c r="P497" i="23"/>
  <c r="B497" i="23"/>
  <c r="M497" i="23" s="1"/>
  <c r="Q496" i="23"/>
  <c r="P496" i="23"/>
  <c r="N496" i="23"/>
  <c r="M496" i="23"/>
  <c r="B496" i="23"/>
  <c r="S496" i="23" s="1"/>
  <c r="B495" i="23"/>
  <c r="M495" i="23" s="1"/>
  <c r="P494" i="23"/>
  <c r="B494" i="23"/>
  <c r="Q493" i="23"/>
  <c r="B493" i="23"/>
  <c r="M492" i="23"/>
  <c r="B492" i="23"/>
  <c r="S491" i="23"/>
  <c r="B491" i="23"/>
  <c r="P491" i="23" s="1"/>
  <c r="Q490" i="23"/>
  <c r="N490" i="23"/>
  <c r="B490" i="23"/>
  <c r="M489" i="23"/>
  <c r="B489" i="23"/>
  <c r="P489" i="23" s="1"/>
  <c r="Q488" i="23"/>
  <c r="N488" i="23"/>
  <c r="B488" i="23"/>
  <c r="M487" i="23"/>
  <c r="B487" i="23"/>
  <c r="S486" i="23"/>
  <c r="B486" i="23"/>
  <c r="N485" i="23" s="1"/>
  <c r="B485" i="23"/>
  <c r="N484" i="23"/>
  <c r="B484" i="23"/>
  <c r="B483" i="23"/>
  <c r="S483" i="23" s="1"/>
  <c r="B482" i="23"/>
  <c r="B481" i="23"/>
  <c r="Q480" i="23" s="1"/>
  <c r="B480" i="23"/>
  <c r="S479" i="23"/>
  <c r="Q479" i="23"/>
  <c r="N479" i="23"/>
  <c r="B479" i="23"/>
  <c r="Q478" i="23" s="1"/>
  <c r="B478" i="23"/>
  <c r="Q477" i="23"/>
  <c r="B477" i="23"/>
  <c r="S477" i="23" s="1"/>
  <c r="Q476" i="23"/>
  <c r="P476" i="23"/>
  <c r="M476" i="23"/>
  <c r="B476" i="23"/>
  <c r="S476" i="23" s="1"/>
  <c r="N475" i="23"/>
  <c r="B475" i="23"/>
  <c r="B474" i="23"/>
  <c r="S473" i="23"/>
  <c r="P473" i="23"/>
  <c r="M473" i="23"/>
  <c r="B473" i="23"/>
  <c r="Q472" i="23" s="1"/>
  <c r="N472" i="23"/>
  <c r="B472" i="23"/>
  <c r="S471" i="23"/>
  <c r="Q471" i="23"/>
  <c r="B471" i="23"/>
  <c r="P471" i="23" s="1"/>
  <c r="N470" i="23"/>
  <c r="B470" i="23"/>
  <c r="N469" i="23"/>
  <c r="B469" i="23"/>
  <c r="M469" i="23" s="1"/>
  <c r="Q468" i="23"/>
  <c r="P468" i="23"/>
  <c r="B468" i="23"/>
  <c r="S468" i="23" s="1"/>
  <c r="Q467" i="23"/>
  <c r="N467" i="23"/>
  <c r="M467" i="23"/>
  <c r="B467" i="23"/>
  <c r="N466" i="23"/>
  <c r="B466" i="23"/>
  <c r="Q465" i="23" s="1"/>
  <c r="S465" i="23"/>
  <c r="P465" i="23"/>
  <c r="B465" i="23"/>
  <c r="M465" i="23" s="1"/>
  <c r="Q464" i="23"/>
  <c r="N464" i="23"/>
  <c r="B464" i="23"/>
  <c r="P464" i="23" s="1"/>
  <c r="B463" i="23"/>
  <c r="Q462" i="23"/>
  <c r="B462" i="23"/>
  <c r="Q461" i="23"/>
  <c r="N461" i="23"/>
  <c r="M461" i="23"/>
  <c r="B461" i="23"/>
  <c r="B460" i="23"/>
  <c r="M460" i="23" s="1"/>
  <c r="B459" i="23"/>
  <c r="Q458" i="23"/>
  <c r="P458" i="23"/>
  <c r="B458" i="23"/>
  <c r="B457" i="23"/>
  <c r="N456" i="23" s="1"/>
  <c r="B456" i="23"/>
  <c r="Q455" i="23"/>
  <c r="N455" i="23"/>
  <c r="B455" i="23"/>
  <c r="B454" i="23"/>
  <c r="Q453" i="23"/>
  <c r="N453" i="23"/>
  <c r="B453" i="23"/>
  <c r="S453" i="23" s="1"/>
  <c r="Q452" i="23"/>
  <c r="B452" i="23"/>
  <c r="B451" i="23"/>
  <c r="N450" i="23"/>
  <c r="B450" i="23"/>
  <c r="Q449" i="23"/>
  <c r="B449" i="23"/>
  <c r="Q448" i="23" s="1"/>
  <c r="B448" i="23"/>
  <c r="Q447" i="23"/>
  <c r="M447" i="23"/>
  <c r="B447" i="23"/>
  <c r="Q446" i="23"/>
  <c r="B446" i="23"/>
  <c r="B445" i="23"/>
  <c r="M444" i="23"/>
  <c r="B444" i="23"/>
  <c r="S444" i="23" s="1"/>
  <c r="Q443" i="23"/>
  <c r="N443" i="23"/>
  <c r="B443" i="23"/>
  <c r="M443" i="23" s="1"/>
  <c r="Q442" i="23"/>
  <c r="B442" i="23"/>
  <c r="S441" i="23"/>
  <c r="P441" i="23"/>
  <c r="M441" i="23"/>
  <c r="B441" i="23"/>
  <c r="Q440" i="23"/>
  <c r="N440" i="23"/>
  <c r="B440" i="23"/>
  <c r="Q439" i="23" s="1"/>
  <c r="S439" i="23"/>
  <c r="B439" i="23"/>
  <c r="P439" i="23" s="1"/>
  <c r="Q438" i="23"/>
  <c r="N438" i="23"/>
  <c r="B438" i="23"/>
  <c r="P438" i="23" s="1"/>
  <c r="B437" i="23"/>
  <c r="Q436" i="23" s="1"/>
  <c r="B436" i="23"/>
  <c r="Q435" i="23" s="1"/>
  <c r="N435" i="23"/>
  <c r="B435" i="23"/>
  <c r="S435" i="23" s="1"/>
  <c r="N434" i="23"/>
  <c r="B434" i="23"/>
  <c r="Q433" i="23"/>
  <c r="B433" i="23"/>
  <c r="M433" i="23" s="1"/>
  <c r="N432" i="23"/>
  <c r="B432" i="23"/>
  <c r="B431" i="23"/>
  <c r="B430" i="23"/>
  <c r="Q429" i="23" s="1"/>
  <c r="P429" i="23"/>
  <c r="N429" i="23"/>
  <c r="M429" i="23"/>
  <c r="B429" i="23"/>
  <c r="M428" i="23"/>
  <c r="B428" i="23"/>
  <c r="Q427" i="23"/>
  <c r="N427" i="23"/>
  <c r="B427" i="23"/>
  <c r="P427" i="23" s="1"/>
  <c r="Q426" i="23"/>
  <c r="N426" i="23"/>
  <c r="B426" i="23"/>
  <c r="P426" i="23" s="1"/>
  <c r="B425" i="23"/>
  <c r="Q424" i="23"/>
  <c r="B424" i="23"/>
  <c r="P424" i="23" s="1"/>
  <c r="B423" i="23"/>
  <c r="B422" i="23"/>
  <c r="S421" i="23"/>
  <c r="Q421" i="23"/>
  <c r="P421" i="23"/>
  <c r="B421" i="23"/>
  <c r="M421" i="23" s="1"/>
  <c r="Q420" i="23"/>
  <c r="N420" i="23"/>
  <c r="B420" i="23"/>
  <c r="P420" i="23" s="1"/>
  <c r="B419" i="23"/>
  <c r="Q418" i="23" s="1"/>
  <c r="S418" i="23"/>
  <c r="P418" i="23"/>
  <c r="B418" i="23"/>
  <c r="M418" i="23" s="1"/>
  <c r="Q417" i="23"/>
  <c r="N417" i="23"/>
  <c r="B417" i="23"/>
  <c r="Q416" i="23"/>
  <c r="B416" i="23"/>
  <c r="M416" i="23" s="1"/>
  <c r="B415" i="23"/>
  <c r="N414" i="23" s="1"/>
  <c r="B414" i="23"/>
  <c r="B413" i="23"/>
  <c r="P412" i="23"/>
  <c r="M412" i="23"/>
  <c r="B412" i="23"/>
  <c r="S412" i="23" s="1"/>
  <c r="Q411" i="23"/>
  <c r="N411" i="23"/>
  <c r="B411" i="23"/>
  <c r="B410" i="23"/>
  <c r="S410" i="23" s="1"/>
  <c r="Q409" i="23"/>
  <c r="B409" i="23"/>
  <c r="Q408" i="23"/>
  <c r="B408" i="23"/>
  <c r="M408" i="23" s="1"/>
  <c r="N407" i="23"/>
  <c r="B407" i="23"/>
  <c r="B406" i="23"/>
  <c r="M406" i="23" s="1"/>
  <c r="P405" i="23"/>
  <c r="B405" i="23"/>
  <c r="M405" i="23" s="1"/>
  <c r="Q404" i="23"/>
  <c r="N404" i="23"/>
  <c r="M404" i="23"/>
  <c r="B404" i="23"/>
  <c r="Q403" i="23"/>
  <c r="N403" i="23"/>
  <c r="B403" i="23"/>
  <c r="N402" i="23"/>
  <c r="B402" i="23"/>
  <c r="S402" i="23" s="1"/>
  <c r="B401" i="23"/>
  <c r="N400" i="23" s="1"/>
  <c r="S400" i="23"/>
  <c r="P400" i="23"/>
  <c r="M400" i="23"/>
  <c r="B400" i="23"/>
  <c r="Q399" i="23"/>
  <c r="P399" i="23"/>
  <c r="N399" i="23"/>
  <c r="B399" i="23"/>
  <c r="M399" i="23" s="1"/>
  <c r="B398" i="23"/>
  <c r="S398" i="23" s="1"/>
  <c r="Q397" i="23"/>
  <c r="B397" i="23"/>
  <c r="S397" i="23" s="1"/>
  <c r="S396" i="23"/>
  <c r="P396" i="23"/>
  <c r="M396" i="23"/>
  <c r="B396" i="23"/>
  <c r="Q395" i="23"/>
  <c r="N395" i="23"/>
  <c r="B395" i="23"/>
  <c r="P395" i="23" s="1"/>
  <c r="B394" i="23"/>
  <c r="Q393" i="23" s="1"/>
  <c r="B393" i="23"/>
  <c r="M393" i="23" s="1"/>
  <c r="M392" i="23"/>
  <c r="B392" i="23"/>
  <c r="N391" i="23"/>
  <c r="B391" i="23"/>
  <c r="S390" i="23"/>
  <c r="N390" i="23"/>
  <c r="B390" i="23"/>
  <c r="M390" i="23" s="1"/>
  <c r="Q389" i="23"/>
  <c r="B389" i="23"/>
  <c r="P389" i="23" s="1"/>
  <c r="Q388" i="23"/>
  <c r="P388" i="23"/>
  <c r="M388" i="23"/>
  <c r="B388" i="23"/>
  <c r="S388" i="23" s="1"/>
  <c r="Q387" i="23"/>
  <c r="N387" i="23"/>
  <c r="B387" i="23"/>
  <c r="P387" i="23" s="1"/>
  <c r="B386" i="23"/>
  <c r="S385" i="23"/>
  <c r="Q385" i="23"/>
  <c r="P385" i="23"/>
  <c r="B385" i="23"/>
  <c r="B384" i="23"/>
  <c r="Q383" i="23"/>
  <c r="P383" i="23"/>
  <c r="N383" i="23"/>
  <c r="M383" i="23"/>
  <c r="B383" i="23"/>
  <c r="N382" i="23"/>
  <c r="B382" i="23"/>
  <c r="M382" i="23" s="1"/>
  <c r="P381" i="23"/>
  <c r="B381" i="23"/>
  <c r="S380" i="23"/>
  <c r="P380" i="23"/>
  <c r="M380" i="23"/>
  <c r="B380" i="23"/>
  <c r="Q379" i="23"/>
  <c r="N379" i="23"/>
  <c r="B379" i="23"/>
  <c r="N378" i="23" s="1"/>
  <c r="B378" i="23"/>
  <c r="S378" i="23" s="1"/>
  <c r="Q377" i="23"/>
  <c r="P377" i="23"/>
  <c r="B377" i="23"/>
  <c r="Q376" i="23"/>
  <c r="B376" i="23"/>
  <c r="Q375" i="23"/>
  <c r="B375" i="23"/>
  <c r="Q374" i="23"/>
  <c r="N374" i="23"/>
  <c r="B374" i="23"/>
  <c r="N373" i="23" s="1"/>
  <c r="B373" i="23"/>
  <c r="B372" i="23"/>
  <c r="Q371" i="23"/>
  <c r="B371" i="23"/>
  <c r="N370" i="23"/>
  <c r="B370" i="23"/>
  <c r="N369" i="23"/>
  <c r="B369" i="23"/>
  <c r="M369" i="23" s="1"/>
  <c r="B368" i="23"/>
  <c r="P367" i="23"/>
  <c r="B367" i="23"/>
  <c r="M367" i="23" s="1"/>
  <c r="Q366" i="23"/>
  <c r="N366" i="23"/>
  <c r="B366" i="23"/>
  <c r="N365" i="23"/>
  <c r="M365" i="23"/>
  <c r="B365" i="23"/>
  <c r="Q364" i="23"/>
  <c r="B364" i="23"/>
  <c r="Q363" i="23"/>
  <c r="B363" i="23"/>
  <c r="Q362" i="23" s="1"/>
  <c r="B362" i="23"/>
  <c r="N361" i="23" s="1"/>
  <c r="B361" i="23"/>
  <c r="Q360" i="23" s="1"/>
  <c r="B360" i="23"/>
  <c r="Q359" i="23" s="1"/>
  <c r="S359" i="23"/>
  <c r="P359" i="23"/>
  <c r="B359" i="23"/>
  <c r="M359" i="23" s="1"/>
  <c r="Q358" i="23"/>
  <c r="N358" i="23"/>
  <c r="M358" i="23"/>
  <c r="B358" i="23"/>
  <c r="N357" i="23"/>
  <c r="B357" i="23"/>
  <c r="B356" i="23"/>
  <c r="Q355" i="23"/>
  <c r="B355" i="23"/>
  <c r="S355" i="23" s="1"/>
  <c r="B354" i="23"/>
  <c r="N353" i="23"/>
  <c r="M353" i="23"/>
  <c r="B353" i="23"/>
  <c r="Q352" i="23"/>
  <c r="B352" i="23"/>
  <c r="Q351" i="23"/>
  <c r="B351" i="23"/>
  <c r="Q350" i="23"/>
  <c r="N350" i="23"/>
  <c r="B350" i="23"/>
  <c r="N349" i="23" s="1"/>
  <c r="B349" i="23"/>
  <c r="B348" i="23"/>
  <c r="S347" i="23"/>
  <c r="B347" i="23"/>
  <c r="Q346" i="23"/>
  <c r="B346" i="23"/>
  <c r="B345" i="23"/>
  <c r="M345" i="23" s="1"/>
  <c r="Q344" i="23"/>
  <c r="B344" i="23"/>
  <c r="Q343" i="23" s="1"/>
  <c r="S343" i="23"/>
  <c r="B343" i="23"/>
  <c r="Q342" i="23"/>
  <c r="N342" i="23"/>
  <c r="B342" i="23"/>
  <c r="N341" i="23"/>
  <c r="B341" i="23"/>
  <c r="Q340" i="23" s="1"/>
  <c r="B340" i="23"/>
  <c r="Q339" i="23"/>
  <c r="P339" i="23"/>
  <c r="B339" i="23"/>
  <c r="M339" i="23" s="1"/>
  <c r="Q338" i="23"/>
  <c r="N338" i="23"/>
  <c r="B338" i="23"/>
  <c r="Q337" i="23"/>
  <c r="B337" i="23"/>
  <c r="Q336" i="23"/>
  <c r="N336" i="23"/>
  <c r="B336" i="23"/>
  <c r="B335" i="23"/>
  <c r="M335" i="23" s="1"/>
  <c r="Q334" i="23"/>
  <c r="B334" i="23"/>
  <c r="S334" i="23" s="1"/>
  <c r="N333" i="23"/>
  <c r="B333" i="23"/>
  <c r="S332" i="23"/>
  <c r="B332" i="23"/>
  <c r="P332" i="23" s="1"/>
  <c r="Q331" i="23"/>
  <c r="N331" i="23"/>
  <c r="B331" i="23"/>
  <c r="P331" i="23" s="1"/>
  <c r="B330" i="23"/>
  <c r="Q329" i="23" s="1"/>
  <c r="P329" i="23"/>
  <c r="B329" i="23"/>
  <c r="S329" i="23" s="1"/>
  <c r="S328" i="23"/>
  <c r="Q328" i="23"/>
  <c r="N328" i="23"/>
  <c r="M328" i="23"/>
  <c r="B328" i="23"/>
  <c r="P328" i="23" s="1"/>
  <c r="N327" i="23"/>
  <c r="B327" i="23"/>
  <c r="B326" i="23"/>
  <c r="Q325" i="23"/>
  <c r="B325" i="23"/>
  <c r="S325" i="23" s="1"/>
  <c r="B324" i="23"/>
  <c r="Q323" i="23" s="1"/>
  <c r="B323" i="23"/>
  <c r="P323" i="23" s="1"/>
  <c r="N322" i="23"/>
  <c r="B322" i="23"/>
  <c r="Q321" i="23" s="1"/>
  <c r="B321" i="23"/>
  <c r="S320" i="23"/>
  <c r="Q320" i="23"/>
  <c r="B320" i="23"/>
  <c r="P320" i="23" s="1"/>
  <c r="Q319" i="23"/>
  <c r="N319" i="23"/>
  <c r="B319" i="23"/>
  <c r="M318" i="23"/>
  <c r="B318" i="23"/>
  <c r="Q317" i="23"/>
  <c r="P317" i="23"/>
  <c r="B317" i="23"/>
  <c r="S317" i="23" s="1"/>
  <c r="Q316" i="23"/>
  <c r="N316" i="23"/>
  <c r="B316" i="23"/>
  <c r="B315" i="23"/>
  <c r="Q314" i="23" s="1"/>
  <c r="S314" i="23"/>
  <c r="P314" i="23"/>
  <c r="B314" i="23"/>
  <c r="M314" i="23" s="1"/>
  <c r="Q313" i="23"/>
  <c r="N313" i="23"/>
  <c r="B313" i="23"/>
  <c r="B312" i="23"/>
  <c r="B311" i="23"/>
  <c r="N310" i="23"/>
  <c r="B310" i="23"/>
  <c r="P310" i="23" s="1"/>
  <c r="B309" i="23"/>
  <c r="N308" i="23" s="1"/>
  <c r="B308" i="23"/>
  <c r="P308" i="23" s="1"/>
  <c r="N307" i="23"/>
  <c r="B307" i="23"/>
  <c r="B306" i="23"/>
  <c r="Q305" i="23" s="1"/>
  <c r="B305" i="23"/>
  <c r="M305" i="23" s="1"/>
  <c r="N304" i="23"/>
  <c r="B304" i="23"/>
  <c r="S303" i="23"/>
  <c r="B303" i="23"/>
  <c r="M303" i="23" s="1"/>
  <c r="Q302" i="23"/>
  <c r="N302" i="23"/>
  <c r="B302" i="23"/>
  <c r="N301" i="23" s="1"/>
  <c r="Q301" i="23"/>
  <c r="B301" i="23"/>
  <c r="B300" i="23"/>
  <c r="P300" i="23" s="1"/>
  <c r="S299" i="23"/>
  <c r="Q299" i="23"/>
  <c r="P299" i="23"/>
  <c r="N299" i="23"/>
  <c r="B299" i="23"/>
  <c r="M299" i="23" s="1"/>
  <c r="N298" i="23"/>
  <c r="B298" i="23"/>
  <c r="Q297" i="23"/>
  <c r="P297" i="23"/>
  <c r="B297" i="23"/>
  <c r="S296" i="23"/>
  <c r="Q296" i="23"/>
  <c r="M296" i="23"/>
  <c r="B296" i="23"/>
  <c r="P296" i="23" s="1"/>
  <c r="N295" i="23"/>
  <c r="B295" i="23"/>
  <c r="S294" i="23"/>
  <c r="Q294" i="23"/>
  <c r="P294" i="23"/>
  <c r="B294" i="23"/>
  <c r="M294" i="23" s="1"/>
  <c r="Q293" i="23"/>
  <c r="N293" i="23"/>
  <c r="B293" i="23"/>
  <c r="S293" i="23" s="1"/>
  <c r="B292" i="23"/>
  <c r="M292" i="23" s="1"/>
  <c r="Q291" i="23"/>
  <c r="P291" i="23"/>
  <c r="B291" i="23"/>
  <c r="Q290" i="23"/>
  <c r="P290" i="23"/>
  <c r="N290" i="23"/>
  <c r="M290" i="23"/>
  <c r="B290" i="23"/>
  <c r="Q289" i="23" s="1"/>
  <c r="B289" i="23"/>
  <c r="Q288" i="23" s="1"/>
  <c r="S288" i="23"/>
  <c r="B288" i="23"/>
  <c r="P288" i="23" s="1"/>
  <c r="N287" i="23"/>
  <c r="B287" i="23"/>
  <c r="B286" i="23"/>
  <c r="M286" i="23" s="1"/>
  <c r="Q285" i="23"/>
  <c r="P285" i="23"/>
  <c r="B285" i="23"/>
  <c r="S285" i="23" s="1"/>
  <c r="Q284" i="23"/>
  <c r="N284" i="23"/>
  <c r="B284" i="23"/>
  <c r="B283" i="23"/>
  <c r="Q282" i="23"/>
  <c r="B282" i="23"/>
  <c r="B281" i="23"/>
  <c r="B280" i="23"/>
  <c r="B279" i="23"/>
  <c r="P279" i="23" s="1"/>
  <c r="Q278" i="23"/>
  <c r="N278" i="23"/>
  <c r="B278" i="23"/>
  <c r="M278" i="23" s="1"/>
  <c r="B277" i="23"/>
  <c r="Q276" i="23" s="1"/>
  <c r="N276" i="23"/>
  <c r="B276" i="23"/>
  <c r="P276" i="23" s="1"/>
  <c r="Q275" i="23"/>
  <c r="P275" i="23"/>
  <c r="B275" i="23"/>
  <c r="B274" i="23"/>
  <c r="Q273" i="23"/>
  <c r="N273" i="23"/>
  <c r="B273" i="23"/>
  <c r="S273" i="23" s="1"/>
  <c r="B272" i="23"/>
  <c r="M272" i="23" s="1"/>
  <c r="S271" i="23"/>
  <c r="B271" i="23"/>
  <c r="M271" i="23" s="1"/>
  <c r="S270" i="23"/>
  <c r="Q270" i="23"/>
  <c r="P270" i="23"/>
  <c r="M270" i="23"/>
  <c r="B270" i="23"/>
  <c r="Q269" i="23"/>
  <c r="N269" i="23"/>
  <c r="B269" i="23"/>
  <c r="M269" i="23" s="1"/>
  <c r="S268" i="23"/>
  <c r="B268" i="23"/>
  <c r="N267" i="23"/>
  <c r="B267" i="23"/>
  <c r="M267" i="23" s="1"/>
  <c r="N266" i="23"/>
  <c r="B266" i="23"/>
  <c r="Q265" i="23"/>
  <c r="P265" i="23"/>
  <c r="B265" i="23"/>
  <c r="S265" i="23" s="1"/>
  <c r="Q264" i="23"/>
  <c r="N264" i="23"/>
  <c r="B264" i="23"/>
  <c r="P264" i="23" s="1"/>
  <c r="N263" i="23"/>
  <c r="B263" i="23"/>
  <c r="Q262" i="23"/>
  <c r="B262" i="23"/>
  <c r="P262" i="23" s="1"/>
  <c r="P261" i="23"/>
  <c r="N261" i="23"/>
  <c r="M261" i="23"/>
  <c r="B261" i="23"/>
  <c r="S261" i="23" s="1"/>
  <c r="B260" i="23"/>
  <c r="P259" i="23"/>
  <c r="B259" i="23"/>
  <c r="M259" i="23" s="1"/>
  <c r="Q258" i="23"/>
  <c r="P258" i="23"/>
  <c r="N258" i="23"/>
  <c r="B258" i="23"/>
  <c r="B257" i="23"/>
  <c r="Q256" i="23"/>
  <c r="B256" i="23"/>
  <c r="Q255" i="23"/>
  <c r="B255" i="23"/>
  <c r="P255" i="23" s="1"/>
  <c r="B254" i="23"/>
  <c r="Q253" i="23"/>
  <c r="B253" i="23"/>
  <c r="S253" i="23" s="1"/>
  <c r="N252" i="23"/>
  <c r="B252" i="23"/>
  <c r="B251" i="23"/>
  <c r="Q250" i="23" s="1"/>
  <c r="B250" i="23"/>
  <c r="M250" i="23" s="1"/>
  <c r="N249" i="23"/>
  <c r="B249" i="23"/>
  <c r="B248" i="23"/>
  <c r="Q247" i="23" s="1"/>
  <c r="B247" i="23"/>
  <c r="M247" i="23" s="1"/>
  <c r="N246" i="23"/>
  <c r="B246" i="23"/>
  <c r="B245" i="23"/>
  <c r="M244" i="23"/>
  <c r="B244" i="23"/>
  <c r="P244" i="23" s="1"/>
  <c r="Q243" i="23"/>
  <c r="P243" i="23"/>
  <c r="N243" i="23"/>
  <c r="B243" i="23"/>
  <c r="B242" i="23"/>
  <c r="Q241" i="23" s="1"/>
  <c r="M241" i="23"/>
  <c r="B241" i="23"/>
  <c r="Q240" i="23"/>
  <c r="B240" i="23"/>
  <c r="S239" i="23"/>
  <c r="B239" i="23"/>
  <c r="M239" i="23" s="1"/>
  <c r="Q238" i="23"/>
  <c r="N238" i="23"/>
  <c r="B238" i="23"/>
  <c r="M238" i="23" s="1"/>
  <c r="Q237" i="23"/>
  <c r="N237" i="23"/>
  <c r="B237" i="23"/>
  <c r="M237" i="23" s="1"/>
  <c r="S236" i="23"/>
  <c r="B236" i="23"/>
  <c r="N235" i="23"/>
  <c r="B235" i="23"/>
  <c r="M235" i="23" s="1"/>
  <c r="N234" i="23"/>
  <c r="B234" i="23"/>
  <c r="Q233" i="23"/>
  <c r="P233" i="23"/>
  <c r="B233" i="23"/>
  <c r="S233" i="23" s="1"/>
  <c r="S232" i="23"/>
  <c r="Q232" i="23"/>
  <c r="N232" i="23"/>
  <c r="M232" i="23"/>
  <c r="B232" i="23"/>
  <c r="P232" i="23" s="1"/>
  <c r="N231" i="23"/>
  <c r="B231" i="23"/>
  <c r="Q230" i="23"/>
  <c r="B230" i="23"/>
  <c r="P230" i="23" s="1"/>
  <c r="Q229" i="23"/>
  <c r="N229" i="23"/>
  <c r="B229" i="23"/>
  <c r="M229" i="23" s="1"/>
  <c r="M228" i="23"/>
  <c r="B228" i="23"/>
  <c r="B227" i="23"/>
  <c r="M227" i="23" s="1"/>
  <c r="Q226" i="23"/>
  <c r="N226" i="23"/>
  <c r="B226" i="23"/>
  <c r="M226" i="23" s="1"/>
  <c r="B225" i="23"/>
  <c r="Q224" i="23" s="1"/>
  <c r="N224" i="23"/>
  <c r="B224" i="23"/>
  <c r="Q223" i="23"/>
  <c r="P223" i="23"/>
  <c r="N223" i="23"/>
  <c r="B223" i="23"/>
  <c r="B222" i="23"/>
  <c r="P222" i="23" s="1"/>
  <c r="Q221" i="23"/>
  <c r="N221" i="23"/>
  <c r="B221" i="23"/>
  <c r="S221" i="23" s="1"/>
  <c r="Q220" i="23"/>
  <c r="N220" i="23"/>
  <c r="B220" i="23"/>
  <c r="M220" i="23" s="1"/>
  <c r="B219" i="23"/>
  <c r="P218" i="23"/>
  <c r="B218" i="23"/>
  <c r="M218" i="23" s="1"/>
  <c r="Q217" i="23"/>
  <c r="P217" i="23"/>
  <c r="N217" i="23"/>
  <c r="M217" i="23"/>
  <c r="B217" i="23"/>
  <c r="B216" i="23"/>
  <c r="Q215" i="23"/>
  <c r="N215" i="23"/>
  <c r="B215" i="23"/>
  <c r="B214" i="23"/>
  <c r="Q213" i="23" s="1"/>
  <c r="B213" i="23"/>
  <c r="B212" i="23"/>
  <c r="Q211" i="23"/>
  <c r="B211" i="23"/>
  <c r="B210" i="23"/>
  <c r="Q209" i="23" s="1"/>
  <c r="N209" i="23"/>
  <c r="B209" i="23"/>
  <c r="N208" i="23"/>
  <c r="B208" i="23"/>
  <c r="Q207" i="23"/>
  <c r="B207" i="23"/>
  <c r="M207" i="23" s="1"/>
  <c r="B206" i="23"/>
  <c r="N205" i="23" s="1"/>
  <c r="B205" i="23"/>
  <c r="B204" i="23"/>
  <c r="P204" i="23" s="1"/>
  <c r="S203" i="23"/>
  <c r="B203" i="23"/>
  <c r="P203" i="23" s="1"/>
  <c r="N202" i="23"/>
  <c r="B202" i="23"/>
  <c r="Q201" i="23"/>
  <c r="B201" i="23"/>
  <c r="N200" i="23"/>
  <c r="B200" i="23"/>
  <c r="S200" i="23" s="1"/>
  <c r="N199" i="23"/>
  <c r="B199" i="23"/>
  <c r="Q198" i="23" s="1"/>
  <c r="B198" i="23"/>
  <c r="M198" i="23" s="1"/>
  <c r="N197" i="23"/>
  <c r="B197" i="23"/>
  <c r="B196" i="23"/>
  <c r="Q195" i="23" s="1"/>
  <c r="B195" i="23"/>
  <c r="M195" i="23" s="1"/>
  <c r="Q194" i="23"/>
  <c r="B194" i="23"/>
  <c r="P194" i="23" s="1"/>
  <c r="B193" i="23"/>
  <c r="N192" i="23" s="1"/>
  <c r="Q192" i="23"/>
  <c r="B192" i="23"/>
  <c r="P192" i="23" s="1"/>
  <c r="B191" i="23"/>
  <c r="M191" i="23" s="1"/>
  <c r="B190" i="23"/>
  <c r="M190" i="23" s="1"/>
  <c r="B189" i="23"/>
  <c r="N188" i="23" s="1"/>
  <c r="B188" i="23"/>
  <c r="M188" i="23" s="1"/>
  <c r="B187" i="23"/>
  <c r="M187" i="23" s="1"/>
  <c r="N186" i="23"/>
  <c r="B186" i="23"/>
  <c r="M186" i="23" s="1"/>
  <c r="B185" i="23"/>
  <c r="N184" i="23" s="1"/>
  <c r="S184" i="23"/>
  <c r="Q184" i="23"/>
  <c r="B184" i="23"/>
  <c r="M184" i="23" s="1"/>
  <c r="Q183" i="23"/>
  <c r="B183" i="23"/>
  <c r="P183" i="23" s="1"/>
  <c r="N182" i="23"/>
  <c r="B182" i="23"/>
  <c r="M182" i="23" s="1"/>
  <c r="B181" i="23"/>
  <c r="N180" i="23" s="1"/>
  <c r="Q180" i="23"/>
  <c r="B180" i="23"/>
  <c r="M180" i="23" s="1"/>
  <c r="B179" i="23"/>
  <c r="Q178" i="23" s="1"/>
  <c r="N178" i="23"/>
  <c r="B178" i="23"/>
  <c r="P178" i="23" s="1"/>
  <c r="Q177" i="23"/>
  <c r="B177" i="23"/>
  <c r="P177" i="23" s="1"/>
  <c r="B176" i="23"/>
  <c r="M176" i="23" s="1"/>
  <c r="Q175" i="23"/>
  <c r="B175" i="23"/>
  <c r="Q174" i="23" s="1"/>
  <c r="B174" i="23"/>
  <c r="Q173" i="23" s="1"/>
  <c r="B173" i="23"/>
  <c r="P173" i="23" s="1"/>
  <c r="B172" i="23"/>
  <c r="M172" i="23" s="1"/>
  <c r="Q171" i="23"/>
  <c r="N171" i="23"/>
  <c r="B171" i="23"/>
  <c r="Q170" i="23" s="1"/>
  <c r="B170" i="23"/>
  <c r="B169" i="23"/>
  <c r="P169" i="23" s="1"/>
  <c r="Q168" i="23"/>
  <c r="N168" i="23"/>
  <c r="B168" i="23"/>
  <c r="M168" i="23" s="1"/>
  <c r="Q167" i="23"/>
  <c r="B167" i="23"/>
  <c r="Q166" i="23" s="1"/>
  <c r="B166" i="23"/>
  <c r="P166" i="23" s="1"/>
  <c r="B165" i="23"/>
  <c r="P165" i="23" s="1"/>
  <c r="B164" i="23"/>
  <c r="Q163" i="23"/>
  <c r="B163" i="23"/>
  <c r="Q162" i="23" s="1"/>
  <c r="N162" i="23"/>
  <c r="B162" i="23"/>
  <c r="P162" i="23" s="1"/>
  <c r="B161" i="23"/>
  <c r="P161" i="23" s="1"/>
  <c r="B160" i="23"/>
  <c r="M160" i="23" s="1"/>
  <c r="B159" i="23"/>
  <c r="Q158" i="23" s="1"/>
  <c r="B158" i="23"/>
  <c r="P158" i="23" s="1"/>
  <c r="B157" i="23"/>
  <c r="P157" i="23" s="1"/>
  <c r="Q156" i="23"/>
  <c r="B156" i="23"/>
  <c r="M156" i="23" s="1"/>
  <c r="B155" i="23"/>
  <c r="Q154" i="23" s="1"/>
  <c r="B154" i="23"/>
  <c r="Q153" i="23" s="1"/>
  <c r="B153" i="23"/>
  <c r="P153" i="23" s="1"/>
  <c r="B152" i="23"/>
  <c r="M152" i="23" s="1"/>
  <c r="B151" i="23"/>
  <c r="M151" i="23" s="1"/>
  <c r="Q150" i="23"/>
  <c r="B150" i="23"/>
  <c r="S150" i="23" s="1"/>
  <c r="B149" i="23"/>
  <c r="P149" i="23" s="1"/>
  <c r="B148" i="23"/>
  <c r="M148" i="23" s="1"/>
  <c r="B147" i="23"/>
  <c r="Q146" i="23" s="1"/>
  <c r="B146" i="23"/>
  <c r="S146" i="23" s="1"/>
  <c r="B145" i="23"/>
  <c r="P145" i="23" s="1"/>
  <c r="Q144" i="23"/>
  <c r="B144" i="23"/>
  <c r="M144" i="23" s="1"/>
  <c r="B143" i="23"/>
  <c r="Q142" i="23"/>
  <c r="B142" i="23"/>
  <c r="S142" i="23" s="1"/>
  <c r="B141" i="23"/>
  <c r="P141" i="23" s="1"/>
  <c r="B140" i="23"/>
  <c r="M140" i="23" s="1"/>
  <c r="Q139" i="23"/>
  <c r="B139" i="23"/>
  <c r="B138" i="23"/>
  <c r="S138" i="23" s="1"/>
  <c r="B137" i="23"/>
  <c r="P137" i="23" s="1"/>
  <c r="B136" i="23"/>
  <c r="M136" i="23" s="1"/>
  <c r="Q135" i="23"/>
  <c r="N135" i="23"/>
  <c r="B135" i="23"/>
  <c r="B134" i="23"/>
  <c r="S134" i="23" s="1"/>
  <c r="Q133" i="23"/>
  <c r="B133" i="23"/>
  <c r="P133" i="23" s="1"/>
  <c r="B132" i="23"/>
  <c r="M132" i="23" s="1"/>
  <c r="B131" i="23"/>
  <c r="Q130" i="23"/>
  <c r="B130" i="23"/>
  <c r="S130" i="23" s="1"/>
  <c r="B129" i="23"/>
  <c r="P129" i="23" s="1"/>
  <c r="Q128" i="23"/>
  <c r="B128" i="23"/>
  <c r="M128" i="23" s="1"/>
  <c r="S127" i="23"/>
  <c r="Q127" i="23"/>
  <c r="P127" i="23"/>
  <c r="B127" i="23"/>
  <c r="Q126" i="23" s="1"/>
  <c r="B126" i="23"/>
  <c r="S126" i="23" s="1"/>
  <c r="Q125" i="23"/>
  <c r="B125" i="23"/>
  <c r="P125" i="23" s="1"/>
  <c r="B124" i="23"/>
  <c r="M124" i="23" s="1"/>
  <c r="B123" i="23"/>
  <c r="S123" i="23" s="1"/>
  <c r="B122" i="23"/>
  <c r="S122" i="23" s="1"/>
  <c r="B121" i="23"/>
  <c r="P121" i="23" s="1"/>
  <c r="B120" i="23"/>
  <c r="M120" i="23" s="1"/>
  <c r="Q119" i="23"/>
  <c r="B119" i="23"/>
  <c r="M119" i="23" s="1"/>
  <c r="Q118" i="23"/>
  <c r="B118" i="23"/>
  <c r="S118" i="23" s="1"/>
  <c r="B117" i="23"/>
  <c r="P117" i="23" s="1"/>
  <c r="B116" i="23"/>
  <c r="M116" i="23" s="1"/>
  <c r="Q115" i="23"/>
  <c r="B115" i="23"/>
  <c r="Q114" i="23" s="1"/>
  <c r="B114" i="23"/>
  <c r="S114" i="23" s="1"/>
  <c r="Q113" i="23"/>
  <c r="B113" i="23"/>
  <c r="P113" i="23" s="1"/>
  <c r="B112" i="23"/>
  <c r="M112" i="23" s="1"/>
  <c r="B111" i="23"/>
  <c r="P111" i="23" s="1"/>
  <c r="Q110" i="23"/>
  <c r="N110" i="23"/>
  <c r="B110" i="23"/>
  <c r="S110" i="23" s="1"/>
  <c r="B109" i="23"/>
  <c r="P109" i="23" s="1"/>
  <c r="B108" i="23"/>
  <c r="M108" i="23" s="1"/>
  <c r="B107" i="23"/>
  <c r="M107" i="23" s="1"/>
  <c r="N106" i="23"/>
  <c r="B106" i="23"/>
  <c r="S106" i="23" s="1"/>
  <c r="B105" i="23"/>
  <c r="P105" i="23" s="1"/>
  <c r="S104" i="23"/>
  <c r="B104" i="23"/>
  <c r="M104" i="23" s="1"/>
  <c r="Q103" i="23"/>
  <c r="N103" i="23"/>
  <c r="B103" i="23"/>
  <c r="M103" i="23" s="1"/>
  <c r="Q102" i="23"/>
  <c r="B102" i="23"/>
  <c r="S102" i="23" s="1"/>
  <c r="B101" i="23"/>
  <c r="Q100" i="23"/>
  <c r="B100" i="23"/>
  <c r="M100" i="23" s="1"/>
  <c r="B99" i="23"/>
  <c r="P99" i="23" s="1"/>
  <c r="B98" i="23"/>
  <c r="S98" i="23" s="1"/>
  <c r="Q97" i="23"/>
  <c r="N97" i="23"/>
  <c r="B97" i="23"/>
  <c r="P97" i="23" s="1"/>
  <c r="B96" i="23"/>
  <c r="M96" i="23" s="1"/>
  <c r="B95" i="23"/>
  <c r="P95" i="23" s="1"/>
  <c r="B94" i="23"/>
  <c r="S94" i="23" s="1"/>
  <c r="B93" i="23"/>
  <c r="P93" i="23" s="1"/>
  <c r="B92" i="23"/>
  <c r="M92" i="23" s="1"/>
  <c r="B91" i="23"/>
  <c r="S91" i="23" s="1"/>
  <c r="Q90" i="23"/>
  <c r="B90" i="23"/>
  <c r="S90" i="23" s="1"/>
  <c r="B89" i="23"/>
  <c r="P89" i="23" s="1"/>
  <c r="B88" i="23"/>
  <c r="M88" i="23" s="1"/>
  <c r="S87" i="23"/>
  <c r="B87" i="23"/>
  <c r="M87" i="23" s="1"/>
  <c r="N86" i="23"/>
  <c r="B86" i="23"/>
  <c r="S86" i="23" s="1"/>
  <c r="B85" i="23"/>
  <c r="P85" i="23" s="1"/>
  <c r="B84" i="23"/>
  <c r="M84" i="23" s="1"/>
  <c r="B83" i="23"/>
  <c r="Q82" i="23" s="1"/>
  <c r="B82" i="23"/>
  <c r="N81" i="23" s="1"/>
  <c r="B81" i="23"/>
  <c r="M81" i="23" s="1"/>
  <c r="B80" i="23"/>
  <c r="Q79" i="23" s="1"/>
  <c r="B79" i="23"/>
  <c r="Q78" i="23" s="1"/>
  <c r="B78" i="23"/>
  <c r="N77" i="23" s="1"/>
  <c r="B77" i="23"/>
  <c r="Q76" i="23" s="1"/>
  <c r="B76" i="23"/>
  <c r="M76" i="23" s="1"/>
  <c r="B75" i="23"/>
  <c r="Q74" i="23" s="1"/>
  <c r="N74" i="23"/>
  <c r="B74" i="23"/>
  <c r="N73" i="23" s="1"/>
  <c r="Q73" i="23"/>
  <c r="B73" i="23"/>
  <c r="S73" i="23" s="1"/>
  <c r="B72" i="23"/>
  <c r="S72" i="23" s="1"/>
  <c r="B71" i="23"/>
  <c r="Q70" i="23" s="1"/>
  <c r="N70" i="23"/>
  <c r="B70" i="23"/>
  <c r="N69" i="23" s="1"/>
  <c r="B69" i="23"/>
  <c r="P69" i="23" s="1"/>
  <c r="B68" i="23"/>
  <c r="P68" i="23" s="1"/>
  <c r="B67" i="23"/>
  <c r="Q66" i="23" s="1"/>
  <c r="B66" i="23"/>
  <c r="N65" i="23" s="1"/>
  <c r="Q65" i="23"/>
  <c r="B65" i="23"/>
  <c r="M65" i="23" s="1"/>
  <c r="B64" i="23"/>
  <c r="P64" i="23" s="1"/>
  <c r="Q63" i="23"/>
  <c r="N63" i="23"/>
  <c r="B63" i="23"/>
  <c r="Q62" i="23" s="1"/>
  <c r="B62" i="23"/>
  <c r="N61" i="23" s="1"/>
  <c r="B61" i="23"/>
  <c r="P61" i="23" s="1"/>
  <c r="B60" i="23"/>
  <c r="M60" i="23" s="1"/>
  <c r="B59" i="23"/>
  <c r="Q58" i="23" s="1"/>
  <c r="B58" i="23"/>
  <c r="N57" i="23" s="1"/>
  <c r="B57" i="23"/>
  <c r="S57" i="23" s="1"/>
  <c r="Q56" i="23"/>
  <c r="B56" i="23"/>
  <c r="S56" i="23" s="1"/>
  <c r="B55" i="23"/>
  <c r="Q54" i="23" s="1"/>
  <c r="N54" i="23"/>
  <c r="B54" i="23"/>
  <c r="N53" i="23" s="1"/>
  <c r="B53" i="23"/>
  <c r="P53" i="23" s="1"/>
  <c r="B52" i="23"/>
  <c r="P52" i="23" s="1"/>
  <c r="Q51" i="23"/>
  <c r="N51" i="23"/>
  <c r="B51" i="23"/>
  <c r="Q50" i="23" s="1"/>
  <c r="B50" i="23"/>
  <c r="N49" i="23" s="1"/>
  <c r="Q49" i="23"/>
  <c r="B49" i="23"/>
  <c r="M49" i="23" s="1"/>
  <c r="S48" i="23"/>
  <c r="B48" i="23"/>
  <c r="M48" i="23" s="1"/>
  <c r="Q47" i="23"/>
  <c r="N47" i="23"/>
  <c r="B47" i="23"/>
  <c r="Q46" i="23" s="1"/>
  <c r="B46" i="23"/>
  <c r="N45" i="23" s="1"/>
  <c r="Q45" i="23"/>
  <c r="B45" i="23"/>
  <c r="P45" i="23" s="1"/>
  <c r="B44" i="23"/>
  <c r="Q43" i="23" s="1"/>
  <c r="B43" i="23"/>
  <c r="Q42" i="23" s="1"/>
  <c r="N42" i="23"/>
  <c r="B42" i="23"/>
  <c r="N41" i="23" s="1"/>
  <c r="B41" i="23"/>
  <c r="S41" i="23" s="1"/>
  <c r="Q40" i="23"/>
  <c r="B40" i="23"/>
  <c r="N39" i="23" s="1"/>
  <c r="B39" i="23"/>
  <c r="Q38" i="23" s="1"/>
  <c r="N38" i="23"/>
  <c r="B38" i="23"/>
  <c r="N37" i="23" s="1"/>
  <c r="B37" i="23"/>
  <c r="P37" i="23" s="1"/>
  <c r="Q36" i="23"/>
  <c r="N36" i="23"/>
  <c r="B36" i="23"/>
  <c r="S36" i="23" s="1"/>
  <c r="Q35" i="23"/>
  <c r="B35" i="23"/>
  <c r="B34" i="23"/>
  <c r="B33" i="23"/>
  <c r="B32" i="23"/>
  <c r="B31" i="23"/>
  <c r="B30" i="23"/>
  <c r="B29" i="23"/>
  <c r="B28" i="23"/>
  <c r="B27" i="23"/>
  <c r="M407" i="23" l="1"/>
  <c r="N406" i="23"/>
  <c r="M442" i="23"/>
  <c r="N441" i="23"/>
  <c r="S442" i="23"/>
  <c r="M482" i="23"/>
  <c r="P482" i="23"/>
  <c r="Q481" i="23"/>
  <c r="S482" i="23"/>
  <c r="Q504" i="23"/>
  <c r="P505" i="23"/>
  <c r="M505" i="23"/>
  <c r="S520" i="23"/>
  <c r="P520" i="23"/>
  <c r="Q519" i="23"/>
  <c r="P212" i="23"/>
  <c r="N211" i="23"/>
  <c r="M499" i="23"/>
  <c r="M502" i="23"/>
  <c r="S502" i="23"/>
  <c r="P502" i="23"/>
  <c r="M282" i="23"/>
  <c r="S282" i="23"/>
  <c r="S209" i="23"/>
  <c r="Q208" i="23"/>
  <c r="M322" i="23"/>
  <c r="P355" i="23"/>
  <c r="S393" i="23"/>
  <c r="M474" i="23"/>
  <c r="N473" i="23"/>
  <c r="S80" i="23"/>
  <c r="M205" i="23"/>
  <c r="Q204" i="23"/>
  <c r="P407" i="23"/>
  <c r="S456" i="23"/>
  <c r="P456" i="23"/>
  <c r="S474" i="23"/>
  <c r="S505" i="23"/>
  <c r="S37" i="23"/>
  <c r="S46" i="23"/>
  <c r="Q61" i="23"/>
  <c r="Q132" i="23"/>
  <c r="N136" i="23"/>
  <c r="Q141" i="23"/>
  <c r="S201" i="23"/>
  <c r="Q200" i="23"/>
  <c r="S212" i="23"/>
  <c r="P224" i="23"/>
  <c r="S224" i="23"/>
  <c r="P227" i="23"/>
  <c r="P235" i="23"/>
  <c r="S241" i="23"/>
  <c r="N240" i="23"/>
  <c r="Q246" i="23"/>
  <c r="Q249" i="23"/>
  <c r="Q252" i="23"/>
  <c r="P256" i="23"/>
  <c r="N255" i="23"/>
  <c r="Q261" i="23"/>
  <c r="P273" i="23"/>
  <c r="M276" i="23"/>
  <c r="S297" i="23"/>
  <c r="N296" i="23"/>
  <c r="Q304" i="23"/>
  <c r="Q307" i="23"/>
  <c r="P322" i="23"/>
  <c r="P325" i="23"/>
  <c r="Q333" i="23"/>
  <c r="Q368" i="23"/>
  <c r="M375" i="23"/>
  <c r="S375" i="23"/>
  <c r="P375" i="23"/>
  <c r="M381" i="23"/>
  <c r="Q380" i="23"/>
  <c r="N380" i="23"/>
  <c r="Q391" i="23"/>
  <c r="S392" i="23"/>
  <c r="N394" i="23"/>
  <c r="Q407" i="23"/>
  <c r="Q423" i="23"/>
  <c r="Q432" i="23"/>
  <c r="M435" i="23"/>
  <c r="P447" i="23"/>
  <c r="N446" i="23"/>
  <c r="M450" i="23"/>
  <c r="N449" i="23"/>
  <c r="S450" i="23"/>
  <c r="P453" i="23"/>
  <c r="M494" i="23"/>
  <c r="S494" i="23"/>
  <c r="N493" i="23"/>
  <c r="M506" i="23"/>
  <c r="Q505" i="23"/>
  <c r="Q508" i="23"/>
  <c r="M215" i="23"/>
  <c r="N214" i="23"/>
  <c r="M355" i="23"/>
  <c r="Q354" i="23"/>
  <c r="S488" i="23"/>
  <c r="N487" i="23"/>
  <c r="Q487" i="23"/>
  <c r="P80" i="23"/>
  <c r="M341" i="23"/>
  <c r="M371" i="23"/>
  <c r="Q370" i="23"/>
  <c r="P459" i="23"/>
  <c r="S459" i="23"/>
  <c r="M212" i="23"/>
  <c r="M279" i="23"/>
  <c r="S279" i="23"/>
  <c r="M302" i="23"/>
  <c r="M310" i="23"/>
  <c r="M331" i="23"/>
  <c r="N330" i="23"/>
  <c r="S335" i="23"/>
  <c r="M349" i="23"/>
  <c r="Q348" i="23"/>
  <c r="P238" i="23"/>
  <c r="M363" i="23"/>
  <c r="N362" i="23"/>
  <c r="P415" i="23"/>
  <c r="M415" i="23"/>
  <c r="Q414" i="23"/>
  <c r="P62" i="23"/>
  <c r="M164" i="23"/>
  <c r="N163" i="23"/>
  <c r="Q197" i="23"/>
  <c r="S218" i="23"/>
  <c r="P236" i="23"/>
  <c r="Q235" i="23"/>
  <c r="N241" i="23"/>
  <c r="P247" i="23"/>
  <c r="P250" i="23"/>
  <c r="P253" i="23"/>
  <c r="S256" i="23"/>
  <c r="S259" i="23"/>
  <c r="S264" i="23"/>
  <c r="P267" i="23"/>
  <c r="S276" i="23"/>
  <c r="Q287" i="23"/>
  <c r="M293" i="23"/>
  <c r="M308" i="23"/>
  <c r="M311" i="23"/>
  <c r="Q310" i="23"/>
  <c r="M326" i="23"/>
  <c r="N325" i="23"/>
  <c r="M334" i="23"/>
  <c r="M357" i="23"/>
  <c r="Q356" i="23"/>
  <c r="P363" i="23"/>
  <c r="S381" i="23"/>
  <c r="S384" i="23"/>
  <c r="M384" i="23"/>
  <c r="N392" i="23"/>
  <c r="S405" i="23"/>
  <c r="S415" i="23"/>
  <c r="N418" i="23"/>
  <c r="P433" i="23"/>
  <c r="P450" i="23"/>
  <c r="M481" i="23"/>
  <c r="M485" i="23"/>
  <c r="Q484" i="23"/>
  <c r="P485" i="23"/>
  <c r="Q494" i="23"/>
  <c r="P131" i="23"/>
  <c r="N130" i="23"/>
  <c r="M273" i="23"/>
  <c r="M453" i="23"/>
  <c r="N452" i="23"/>
  <c r="S176" i="23"/>
  <c r="M209" i="23"/>
  <c r="M230" i="23"/>
  <c r="S230" i="23"/>
  <c r="M264" i="23"/>
  <c r="P209" i="23"/>
  <c r="S215" i="23"/>
  <c r="P221" i="23"/>
  <c r="S305" i="23"/>
  <c r="P305" i="23"/>
  <c r="M323" i="23"/>
  <c r="Q322" i="23"/>
  <c r="S371" i="23"/>
  <c r="S499" i="23"/>
  <c r="S42" i="23"/>
  <c r="M139" i="23"/>
  <c r="Q138" i="23"/>
  <c r="P143" i="23"/>
  <c r="N142" i="23"/>
  <c r="N155" i="23"/>
  <c r="N160" i="23"/>
  <c r="S207" i="23"/>
  <c r="S238" i="23"/>
  <c r="P241" i="23"/>
  <c r="S267" i="23"/>
  <c r="N272" i="23"/>
  <c r="N281" i="23"/>
  <c r="S300" i="23"/>
  <c r="S302" i="23"/>
  <c r="N305" i="23"/>
  <c r="Q308" i="23"/>
  <c r="P311" i="23"/>
  <c r="P326" i="23"/>
  <c r="S331" i="23"/>
  <c r="N334" i="23"/>
  <c r="S339" i="23"/>
  <c r="M343" i="23"/>
  <c r="P343" i="23"/>
  <c r="M347" i="23"/>
  <c r="N346" i="23"/>
  <c r="M373" i="23"/>
  <c r="Q372" i="23"/>
  <c r="P384" i="23"/>
  <c r="P392" i="23"/>
  <c r="Q400" i="23"/>
  <c r="S427" i="23"/>
  <c r="M430" i="23"/>
  <c r="P430" i="23"/>
  <c r="S436" i="23"/>
  <c r="P436" i="23"/>
  <c r="Q441" i="23"/>
  <c r="S447" i="23"/>
  <c r="N458" i="23"/>
  <c r="P479" i="23"/>
  <c r="N478" i="23"/>
  <c r="N481" i="23"/>
  <c r="Q485" i="23"/>
  <c r="P488" i="23"/>
  <c r="P511" i="23"/>
  <c r="N510" i="23"/>
  <c r="P282" i="23"/>
  <c r="M361" i="23"/>
  <c r="M437" i="23"/>
  <c r="P449" i="23"/>
  <c r="S75" i="23"/>
  <c r="P101" i="23"/>
  <c r="N100" i="23"/>
  <c r="P215" i="23"/>
  <c r="M325" i="23"/>
  <c r="P371" i="23"/>
  <c r="P42" i="23"/>
  <c r="S227" i="23"/>
  <c r="S235" i="23"/>
  <c r="M262" i="23"/>
  <c r="S262" i="23"/>
  <c r="P302" i="23"/>
  <c r="S408" i="23"/>
  <c r="P408" i="23"/>
  <c r="S424" i="23"/>
  <c r="N423" i="23"/>
  <c r="P457" i="23"/>
  <c r="S457" i="23"/>
  <c r="S62" i="23"/>
  <c r="N94" i="23"/>
  <c r="N79" i="23"/>
  <c r="S84" i="23"/>
  <c r="N89" i="23"/>
  <c r="Q94" i="23"/>
  <c r="Q99" i="23"/>
  <c r="M135" i="23"/>
  <c r="Q134" i="23"/>
  <c r="N139" i="23"/>
  <c r="N150" i="23"/>
  <c r="Q155" i="23"/>
  <c r="Q160" i="23"/>
  <c r="Q165" i="23"/>
  <c r="N175" i="23"/>
  <c r="Q188" i="23"/>
  <c r="N194" i="23"/>
  <c r="Q214" i="23"/>
  <c r="S244" i="23"/>
  <c r="S247" i="23"/>
  <c r="S250" i="23"/>
  <c r="Q257" i="23"/>
  <c r="M258" i="23"/>
  <c r="P268" i="23"/>
  <c r="Q267" i="23"/>
  <c r="N270" i="23"/>
  <c r="Q272" i="23"/>
  <c r="N275" i="23"/>
  <c r="Q281" i="23"/>
  <c r="M291" i="23"/>
  <c r="S291" i="23"/>
  <c r="P293" i="23"/>
  <c r="S308" i="23"/>
  <c r="S311" i="23"/>
  <c r="S323" i="23"/>
  <c r="S326" i="23"/>
  <c r="P334" i="23"/>
  <c r="P347" i="23"/>
  <c r="M351" i="23"/>
  <c r="S351" i="23"/>
  <c r="P351" i="23"/>
  <c r="N354" i="23"/>
  <c r="S363" i="23"/>
  <c r="Q392" i="23"/>
  <c r="S404" i="23"/>
  <c r="P404" i="23"/>
  <c r="S430" i="23"/>
  <c r="S433" i="23"/>
  <c r="P444" i="23"/>
  <c r="M462" i="23"/>
  <c r="S462" i="23"/>
  <c r="P462" i="23"/>
  <c r="Q473" i="23"/>
  <c r="M479" i="23"/>
  <c r="P481" i="23"/>
  <c r="S485" i="23"/>
  <c r="N498" i="23"/>
  <c r="N504" i="23"/>
  <c r="M511" i="23"/>
  <c r="N519" i="23"/>
  <c r="S367" i="23"/>
  <c r="Q470" i="23"/>
  <c r="Q475" i="23"/>
  <c r="S489" i="23"/>
  <c r="S497" i="23"/>
  <c r="N513" i="23"/>
  <c r="P164" i="23"/>
  <c r="Q64" i="23"/>
  <c r="N101" i="23"/>
  <c r="S136" i="23"/>
  <c r="M42" i="23"/>
  <c r="N58" i="23"/>
  <c r="S64" i="23"/>
  <c r="S68" i="23"/>
  <c r="Q72" i="23"/>
  <c r="Q80" i="23"/>
  <c r="Q84" i="23"/>
  <c r="Q92" i="23"/>
  <c r="Q96" i="23"/>
  <c r="Q98" i="23"/>
  <c r="Q101" i="23"/>
  <c r="N113" i="23"/>
  <c r="Q122" i="23"/>
  <c r="N127" i="23"/>
  <c r="Q129" i="23"/>
  <c r="N132" i="23"/>
  <c r="N141" i="23"/>
  <c r="N144" i="23"/>
  <c r="N158" i="23"/>
  <c r="N170" i="23"/>
  <c r="S59" i="23"/>
  <c r="S55" i="23"/>
  <c r="P107" i="23"/>
  <c r="P198" i="23"/>
  <c r="M64" i="23"/>
  <c r="N67" i="23"/>
  <c r="N83" i="23"/>
  <c r="M98" i="23"/>
  <c r="Q107" i="23"/>
  <c r="Q131" i="23"/>
  <c r="S133" i="23"/>
  <c r="P136" i="23"/>
  <c r="N147" i="23"/>
  <c r="S151" i="23"/>
  <c r="S164" i="23"/>
  <c r="Q172" i="23"/>
  <c r="N179" i="23"/>
  <c r="N191" i="23"/>
  <c r="S198" i="23"/>
  <c r="M133" i="23"/>
  <c r="P201" i="23"/>
  <c r="Q71" i="23"/>
  <c r="Q41" i="23"/>
  <c r="Q48" i="23"/>
  <c r="Q67" i="23"/>
  <c r="S71" i="23"/>
  <c r="Q75" i="23"/>
  <c r="N80" i="23"/>
  <c r="Q83" i="23"/>
  <c r="Q87" i="23"/>
  <c r="S95" i="23"/>
  <c r="N98" i="23"/>
  <c r="S107" i="23"/>
  <c r="Q112" i="23"/>
  <c r="Q116" i="23"/>
  <c r="Q121" i="23"/>
  <c r="N126" i="23"/>
  <c r="S131" i="23"/>
  <c r="Q136" i="23"/>
  <c r="S143" i="23"/>
  <c r="Q147" i="23"/>
  <c r="S172" i="23"/>
  <c r="Q176" i="23"/>
  <c r="Q179" i="23"/>
  <c r="N183" i="23"/>
  <c r="Q191" i="23"/>
  <c r="N206" i="23"/>
  <c r="N92" i="23"/>
  <c r="P98" i="23"/>
  <c r="N129" i="23"/>
  <c r="M58" i="23"/>
  <c r="S69" i="23"/>
  <c r="P116" i="23"/>
  <c r="S44" i="23"/>
  <c r="P56" i="23"/>
  <c r="M72" i="23"/>
  <c r="M101" i="23"/>
  <c r="S152" i="23"/>
  <c r="M173" i="23"/>
  <c r="P36" i="23"/>
  <c r="Q39" i="23"/>
  <c r="Q52" i="23"/>
  <c r="P55" i="23"/>
  <c r="N59" i="23"/>
  <c r="N35" i="23"/>
  <c r="S39" i="23"/>
  <c r="S43" i="23"/>
  <c r="P46" i="23"/>
  <c r="P48" i="23"/>
  <c r="S52" i="23"/>
  <c r="Q55" i="23"/>
  <c r="Q57" i="23"/>
  <c r="Q59" i="23"/>
  <c r="N64" i="23"/>
  <c r="Q68" i="23"/>
  <c r="P71" i="23"/>
  <c r="N75" i="23"/>
  <c r="Q77" i="23"/>
  <c r="M80" i="23"/>
  <c r="S81" i="23"/>
  <c r="P84" i="23"/>
  <c r="P87" i="23"/>
  <c r="P90" i="23"/>
  <c r="S93" i="23"/>
  <c r="Q95" i="23"/>
  <c r="Q104" i="23"/>
  <c r="N107" i="23"/>
  <c r="Q109" i="23"/>
  <c r="N112" i="23"/>
  <c r="N115" i="23"/>
  <c r="N118" i="23"/>
  <c r="N121" i="23"/>
  <c r="Q124" i="23"/>
  <c r="M127" i="23"/>
  <c r="N133" i="23"/>
  <c r="N138" i="23"/>
  <c r="S140" i="23"/>
  <c r="S145" i="23"/>
  <c r="S148" i="23"/>
  <c r="Q151" i="23"/>
  <c r="Q157" i="23"/>
  <c r="S159" i="23"/>
  <c r="S161" i="23"/>
  <c r="N167" i="23"/>
  <c r="P172" i="23"/>
  <c r="N174" i="23"/>
  <c r="P176" i="23"/>
  <c r="P184" i="23"/>
  <c r="Q187" i="23"/>
  <c r="N190" i="23"/>
  <c r="S195" i="23"/>
  <c r="Q203" i="23"/>
  <c r="Q205" i="23"/>
  <c r="M175" i="23"/>
  <c r="M196" i="23"/>
  <c r="M206" i="23"/>
  <c r="P152" i="23"/>
  <c r="P44" i="23"/>
  <c r="P188" i="23"/>
  <c r="M36" i="23"/>
  <c r="S78" i="23"/>
  <c r="S105" i="23"/>
  <c r="P122" i="23"/>
  <c r="P160" i="23"/>
  <c r="P60" i="23"/>
  <c r="S96" i="23"/>
  <c r="P175" i="23"/>
  <c r="N52" i="23"/>
  <c r="S58" i="23"/>
  <c r="S60" i="23"/>
  <c r="P65" i="23"/>
  <c r="M68" i="23"/>
  <c r="P72" i="23"/>
  <c r="P74" i="23"/>
  <c r="P76" i="23"/>
  <c r="M95" i="23"/>
  <c r="S108" i="23"/>
  <c r="S113" i="23"/>
  <c r="S116" i="23"/>
  <c r="S119" i="23"/>
  <c r="S160" i="23"/>
  <c r="P163" i="23"/>
  <c r="S171" i="23"/>
  <c r="P180" i="23"/>
  <c r="S188" i="23"/>
  <c r="Q206" i="23"/>
  <c r="M44" i="23"/>
  <c r="S53" i="23"/>
  <c r="M158" i="23"/>
  <c r="P40" i="23"/>
  <c r="M56" i="23"/>
  <c r="P110" i="23"/>
  <c r="P119" i="23"/>
  <c r="S125" i="23"/>
  <c r="M52" i="23"/>
  <c r="P168" i="23"/>
  <c r="S204" i="23"/>
  <c r="S40" i="23"/>
  <c r="P39" i="23"/>
  <c r="N43" i="23"/>
  <c r="S49" i="23"/>
  <c r="N55" i="23"/>
  <c r="N68" i="23"/>
  <c r="S74" i="23"/>
  <c r="S76" i="23"/>
  <c r="P81" i="23"/>
  <c r="Q86" i="23"/>
  <c r="Q89" i="23"/>
  <c r="N95" i="23"/>
  <c r="N104" i="23"/>
  <c r="Q106" i="23"/>
  <c r="S111" i="23"/>
  <c r="P130" i="23"/>
  <c r="S137" i="23"/>
  <c r="S139" i="23"/>
  <c r="P142" i="23"/>
  <c r="N145" i="23"/>
  <c r="P148" i="23"/>
  <c r="N151" i="23"/>
  <c r="S156" i="23"/>
  <c r="N159" i="23"/>
  <c r="S168" i="23"/>
  <c r="S173" i="23"/>
  <c r="S175" i="23"/>
  <c r="P195" i="23"/>
  <c r="N203" i="23"/>
  <c r="S206" i="23"/>
  <c r="M40" i="23"/>
  <c r="P78" i="23"/>
  <c r="M74" i="23"/>
  <c r="P49" i="23"/>
  <c r="P58" i="23"/>
  <c r="M130" i="23"/>
  <c r="P139" i="23"/>
  <c r="P156" i="23"/>
  <c r="P206" i="23"/>
  <c r="N48" i="23"/>
  <c r="S65" i="23"/>
  <c r="N71" i="23"/>
  <c r="Q81" i="23"/>
  <c r="N84" i="23"/>
  <c r="Q93" i="23"/>
  <c r="S99" i="23"/>
  <c r="S101" i="23"/>
  <c r="P104" i="23"/>
  <c r="N109" i="23"/>
  <c r="N124" i="23"/>
  <c r="S128" i="23"/>
  <c r="Q145" i="23"/>
  <c r="Q148" i="23"/>
  <c r="P151" i="23"/>
  <c r="Q159" i="23"/>
  <c r="Q161" i="23"/>
  <c r="S163" i="23"/>
  <c r="N172" i="23"/>
  <c r="S180" i="23"/>
  <c r="N187" i="23"/>
  <c r="S192" i="23"/>
  <c r="S170" i="23"/>
  <c r="N169" i="23"/>
  <c r="P260" i="23"/>
  <c r="S260" i="23"/>
  <c r="N259" i="23"/>
  <c r="P312" i="23"/>
  <c r="M312" i="23"/>
  <c r="S312" i="23"/>
  <c r="N311" i="23"/>
  <c r="Q345" i="23"/>
  <c r="S346" i="23"/>
  <c r="P346" i="23"/>
  <c r="P348" i="23"/>
  <c r="M348" i="23"/>
  <c r="S348" i="23"/>
  <c r="N347" i="23"/>
  <c r="Q410" i="23"/>
  <c r="S411" i="23"/>
  <c r="P411" i="23"/>
  <c r="N410" i="23"/>
  <c r="P413" i="23"/>
  <c r="S413" i="23"/>
  <c r="M413" i="23"/>
  <c r="N412" i="23"/>
  <c r="M121" i="23"/>
  <c r="M170" i="23"/>
  <c r="S197" i="23"/>
  <c r="Q196" i="23"/>
  <c r="N196" i="23"/>
  <c r="S213" i="23"/>
  <c r="P213" i="23"/>
  <c r="M213" i="23"/>
  <c r="M219" i="23"/>
  <c r="P219" i="23"/>
  <c r="P228" i="23"/>
  <c r="S228" i="23"/>
  <c r="N227" i="23"/>
  <c r="S246" i="23"/>
  <c r="N245" i="23"/>
  <c r="Q245" i="23"/>
  <c r="M260" i="23"/>
  <c r="P280" i="23"/>
  <c r="M280" i="23"/>
  <c r="S280" i="23"/>
  <c r="N279" i="23"/>
  <c r="S313" i="23"/>
  <c r="Q312" i="23"/>
  <c r="N312" i="23"/>
  <c r="M327" i="23"/>
  <c r="S327" i="23"/>
  <c r="N326" i="23"/>
  <c r="P327" i="23"/>
  <c r="P336" i="23"/>
  <c r="M336" i="23"/>
  <c r="N335" i="23"/>
  <c r="S336" i="23"/>
  <c r="Q335" i="23"/>
  <c r="M346" i="23"/>
  <c r="Q365" i="23"/>
  <c r="S366" i="23"/>
  <c r="P366" i="23"/>
  <c r="P368" i="23"/>
  <c r="M368" i="23"/>
  <c r="S368" i="23"/>
  <c r="N367" i="23"/>
  <c r="M411" i="23"/>
  <c r="S278" i="23"/>
  <c r="N277" i="23"/>
  <c r="Q277" i="23"/>
  <c r="P77" i="23"/>
  <c r="M165" i="23"/>
  <c r="S219" i="23"/>
  <c r="M246" i="23"/>
  <c r="P248" i="23"/>
  <c r="M248" i="23"/>
  <c r="S248" i="23"/>
  <c r="N247" i="23"/>
  <c r="S281" i="23"/>
  <c r="Q280" i="23"/>
  <c r="N280" i="23"/>
  <c r="M295" i="23"/>
  <c r="S295" i="23"/>
  <c r="N294" i="23"/>
  <c r="P295" i="23"/>
  <c r="P304" i="23"/>
  <c r="S304" i="23"/>
  <c r="N303" i="23"/>
  <c r="Q303" i="23"/>
  <c r="M313" i="23"/>
  <c r="M315" i="23"/>
  <c r="P315" i="23"/>
  <c r="S315" i="23"/>
  <c r="N314" i="23"/>
  <c r="P318" i="23"/>
  <c r="S318" i="23"/>
  <c r="N317" i="23"/>
  <c r="Q353" i="23"/>
  <c r="S354" i="23"/>
  <c r="P354" i="23"/>
  <c r="P356" i="23"/>
  <c r="M356" i="23"/>
  <c r="S356" i="23"/>
  <c r="N355" i="23"/>
  <c r="M366" i="23"/>
  <c r="M211" i="23"/>
  <c r="S211" i="23"/>
  <c r="N210" i="23"/>
  <c r="P124" i="23"/>
  <c r="P51" i="23"/>
  <c r="M129" i="23"/>
  <c r="S174" i="23"/>
  <c r="N173" i="23"/>
  <c r="S249" i="23"/>
  <c r="Q248" i="23"/>
  <c r="N248" i="23"/>
  <c r="M304" i="23"/>
  <c r="P306" i="23"/>
  <c r="M306" i="23"/>
  <c r="S321" i="23"/>
  <c r="P321" i="23"/>
  <c r="N320" i="23"/>
  <c r="S330" i="23"/>
  <c r="N329" i="23"/>
  <c r="P330" i="23"/>
  <c r="Q341" i="23"/>
  <c r="S342" i="23"/>
  <c r="P342" i="23"/>
  <c r="P344" i="23"/>
  <c r="M344" i="23"/>
  <c r="S344" i="23"/>
  <c r="N343" i="23"/>
  <c r="M354" i="23"/>
  <c r="Q373" i="23"/>
  <c r="S374" i="23"/>
  <c r="P374" i="23"/>
  <c r="P376" i="23"/>
  <c r="M376" i="23"/>
  <c r="S376" i="23"/>
  <c r="N375" i="23"/>
  <c r="Q402" i="23"/>
  <c r="S403" i="23"/>
  <c r="P403" i="23"/>
  <c r="M403" i="23"/>
  <c r="P445" i="23"/>
  <c r="M445" i="23"/>
  <c r="Q444" i="23"/>
  <c r="N444" i="23"/>
  <c r="S445" i="23"/>
  <c r="S182" i="23"/>
  <c r="N181" i="23"/>
  <c r="P182" i="23"/>
  <c r="Q225" i="23"/>
  <c r="S226" i="23"/>
  <c r="N225" i="23"/>
  <c r="S245" i="23"/>
  <c r="P245" i="23"/>
  <c r="M245" i="23"/>
  <c r="M83" i="23"/>
  <c r="M89" i="23"/>
  <c r="M150" i="23"/>
  <c r="P92" i="23"/>
  <c r="M167" i="23"/>
  <c r="M197" i="23"/>
  <c r="M47" i="23"/>
  <c r="M63" i="23"/>
  <c r="P115" i="23"/>
  <c r="P144" i="23"/>
  <c r="P170" i="23"/>
  <c r="M179" i="23"/>
  <c r="S214" i="23"/>
  <c r="N213" i="23"/>
  <c r="M263" i="23"/>
  <c r="S263" i="23"/>
  <c r="N262" i="23"/>
  <c r="P263" i="23"/>
  <c r="P278" i="23"/>
  <c r="P316" i="23"/>
  <c r="Q315" i="23"/>
  <c r="S316" i="23"/>
  <c r="N315" i="23"/>
  <c r="P38" i="23"/>
  <c r="P41" i="23"/>
  <c r="M50" i="23"/>
  <c r="S61" i="23"/>
  <c r="M66" i="23"/>
  <c r="P70" i="23"/>
  <c r="N76" i="23"/>
  <c r="S77" i="23"/>
  <c r="M82" i="23"/>
  <c r="N88" i="23"/>
  <c r="S89" i="23"/>
  <c r="N91" i="23"/>
  <c r="S92" i="23"/>
  <c r="P100" i="23"/>
  <c r="P103" i="23"/>
  <c r="P106" i="23"/>
  <c r="M111" i="23"/>
  <c r="M114" i="23"/>
  <c r="M117" i="23"/>
  <c r="N120" i="23"/>
  <c r="S121" i="23"/>
  <c r="N123" i="23"/>
  <c r="S124" i="23"/>
  <c r="P132" i="23"/>
  <c r="P135" i="23"/>
  <c r="P138" i="23"/>
  <c r="M143" i="23"/>
  <c r="M146" i="23"/>
  <c r="M149" i="23"/>
  <c r="N152" i="23"/>
  <c r="S154" i="23"/>
  <c r="N153" i="23"/>
  <c r="M157" i="23"/>
  <c r="M159" i="23"/>
  <c r="S165" i="23"/>
  <c r="P167" i="23"/>
  <c r="M174" i="23"/>
  <c r="M183" i="23"/>
  <c r="S193" i="23"/>
  <c r="P193" i="23"/>
  <c r="P197" i="23"/>
  <c r="P200" i="23"/>
  <c r="Q199" i="23"/>
  <c r="S202" i="23"/>
  <c r="N201" i="23"/>
  <c r="P202" i="23"/>
  <c r="P208" i="23"/>
  <c r="S208" i="23"/>
  <c r="N207" i="23"/>
  <c r="M214" i="23"/>
  <c r="M222" i="23"/>
  <c r="M231" i="23"/>
  <c r="S231" i="23"/>
  <c r="N230" i="23"/>
  <c r="P231" i="23"/>
  <c r="P240" i="23"/>
  <c r="S240" i="23"/>
  <c r="N239" i="23"/>
  <c r="Q239" i="23"/>
  <c r="P246" i="23"/>
  <c r="M249" i="23"/>
  <c r="M251" i="23"/>
  <c r="P251" i="23"/>
  <c r="S251" i="23"/>
  <c r="N250" i="23"/>
  <c r="P254" i="23"/>
  <c r="S254" i="23"/>
  <c r="N253" i="23"/>
  <c r="P274" i="23"/>
  <c r="M274" i="23"/>
  <c r="P284" i="23"/>
  <c r="Q283" i="23"/>
  <c r="S284" i="23"/>
  <c r="N283" i="23"/>
  <c r="S289" i="23"/>
  <c r="P289" i="23"/>
  <c r="N288" i="23"/>
  <c r="S298" i="23"/>
  <c r="N297" i="23"/>
  <c r="P298" i="23"/>
  <c r="S306" i="23"/>
  <c r="P313" i="23"/>
  <c r="M316" i="23"/>
  <c r="M319" i="23"/>
  <c r="Q318" i="23"/>
  <c r="S319" i="23"/>
  <c r="N318" i="23"/>
  <c r="M321" i="23"/>
  <c r="M330" i="23"/>
  <c r="M342" i="23"/>
  <c r="Q361" i="23"/>
  <c r="S362" i="23"/>
  <c r="P362" i="23"/>
  <c r="P364" i="23"/>
  <c r="M364" i="23"/>
  <c r="S364" i="23"/>
  <c r="N363" i="23"/>
  <c r="M374" i="23"/>
  <c r="N393" i="23"/>
  <c r="P394" i="23"/>
  <c r="S394" i="23"/>
  <c r="M409" i="23"/>
  <c r="N408" i="23"/>
  <c r="S409" i="23"/>
  <c r="P409" i="23"/>
  <c r="S186" i="23"/>
  <c r="N185" i="23"/>
  <c r="P186" i="23"/>
  <c r="M35" i="23"/>
  <c r="M45" i="23"/>
  <c r="M61" i="23"/>
  <c r="M67" i="23"/>
  <c r="M77" i="23"/>
  <c r="M118" i="23"/>
  <c r="M155" i="23"/>
  <c r="M106" i="23"/>
  <c r="M109" i="23"/>
  <c r="M199" i="23"/>
  <c r="S199" i="23"/>
  <c r="N198" i="23"/>
  <c r="P199" i="23"/>
  <c r="M57" i="23"/>
  <c r="M73" i="23"/>
  <c r="M91" i="23"/>
  <c r="M97" i="23"/>
  <c r="P155" i="23"/>
  <c r="M162" i="23"/>
  <c r="M177" i="23"/>
  <c r="Q186" i="23"/>
  <c r="S187" i="23"/>
  <c r="P220" i="23"/>
  <c r="Q219" i="23"/>
  <c r="S220" i="23"/>
  <c r="N219" i="23"/>
  <c r="S229" i="23"/>
  <c r="Q228" i="23"/>
  <c r="N228" i="23"/>
  <c r="P272" i="23"/>
  <c r="S272" i="23"/>
  <c r="N271" i="23"/>
  <c r="Q271" i="23"/>
  <c r="M281" i="23"/>
  <c r="N44" i="23"/>
  <c r="S45" i="23"/>
  <c r="P54" i="23"/>
  <c r="P57" i="23"/>
  <c r="N60" i="23"/>
  <c r="P73" i="23"/>
  <c r="M37" i="23"/>
  <c r="N50" i="23"/>
  <c r="S51" i="23"/>
  <c r="M53" i="23"/>
  <c r="S54" i="23"/>
  <c r="P63" i="23"/>
  <c r="N66" i="23"/>
  <c r="S67" i="23"/>
  <c r="M69" i="23"/>
  <c r="S70" i="23"/>
  <c r="M75" i="23"/>
  <c r="P79" i="23"/>
  <c r="N82" i="23"/>
  <c r="S83" i="23"/>
  <c r="N85" i="23"/>
  <c r="P88" i="23"/>
  <c r="P91" i="23"/>
  <c r="P94" i="23"/>
  <c r="M99" i="23"/>
  <c r="M102" i="23"/>
  <c r="M105" i="23"/>
  <c r="N108" i="23"/>
  <c r="S109" i="23"/>
  <c r="N111" i="23"/>
  <c r="S112" i="23"/>
  <c r="N114" i="23"/>
  <c r="S115" i="23"/>
  <c r="N117" i="23"/>
  <c r="P120" i="23"/>
  <c r="P123" i="23"/>
  <c r="P126" i="23"/>
  <c r="M131" i="23"/>
  <c r="M134" i="23"/>
  <c r="M137" i="23"/>
  <c r="N140" i="23"/>
  <c r="S141" i="23"/>
  <c r="N143" i="23"/>
  <c r="S144" i="23"/>
  <c r="N146" i="23"/>
  <c r="S147" i="23"/>
  <c r="N149" i="23"/>
  <c r="M154" i="23"/>
  <c r="S155" i="23"/>
  <c r="N164" i="23"/>
  <c r="S166" i="23"/>
  <c r="N165" i="23"/>
  <c r="M169" i="23"/>
  <c r="M171" i="23"/>
  <c r="S177" i="23"/>
  <c r="P179" i="23"/>
  <c r="P181" i="23"/>
  <c r="M181" i="23"/>
  <c r="P185" i="23"/>
  <c r="M185" i="23"/>
  <c r="P189" i="23"/>
  <c r="M189" i="23"/>
  <c r="M193" i="23"/>
  <c r="M200" i="23"/>
  <c r="M202" i="23"/>
  <c r="M208" i="23"/>
  <c r="P210" i="23"/>
  <c r="M210" i="23"/>
  <c r="P216" i="23"/>
  <c r="M216" i="23"/>
  <c r="N218" i="23"/>
  <c r="S222" i="23"/>
  <c r="M240" i="23"/>
  <c r="P242" i="23"/>
  <c r="M242" i="23"/>
  <c r="N244" i="23"/>
  <c r="P252" i="23"/>
  <c r="Q251" i="23"/>
  <c r="S252" i="23"/>
  <c r="N251" i="23"/>
  <c r="M254" i="23"/>
  <c r="S257" i="23"/>
  <c r="P257" i="23"/>
  <c r="N256" i="23"/>
  <c r="S266" i="23"/>
  <c r="N265" i="23"/>
  <c r="P266" i="23"/>
  <c r="S274" i="23"/>
  <c r="P281" i="23"/>
  <c r="M284" i="23"/>
  <c r="M287" i="23"/>
  <c r="Q286" i="23"/>
  <c r="S287" i="23"/>
  <c r="N286" i="23"/>
  <c r="M289" i="23"/>
  <c r="M298" i="23"/>
  <c r="M307" i="23"/>
  <c r="S307" i="23"/>
  <c r="N306" i="23"/>
  <c r="Q306" i="23"/>
  <c r="S333" i="23"/>
  <c r="N332" i="23"/>
  <c r="P333" i="23"/>
  <c r="Q332" i="23"/>
  <c r="Q349" i="23"/>
  <c r="S350" i="23"/>
  <c r="P350" i="23"/>
  <c r="P352" i="23"/>
  <c r="M352" i="23"/>
  <c r="S352" i="23"/>
  <c r="N351" i="23"/>
  <c r="M362" i="23"/>
  <c r="M394" i="23"/>
  <c r="P431" i="23"/>
  <c r="S431" i="23"/>
  <c r="N430" i="23"/>
  <c r="M431" i="23"/>
  <c r="Q430" i="23"/>
  <c r="S190" i="23"/>
  <c r="N189" i="23"/>
  <c r="P190" i="23"/>
  <c r="S237" i="23"/>
  <c r="N236" i="23"/>
  <c r="P237" i="23"/>
  <c r="Q236" i="23"/>
  <c r="M86" i="23"/>
  <c r="M147" i="23"/>
  <c r="M153" i="23"/>
  <c r="M141" i="23"/>
  <c r="P35" i="23"/>
  <c r="M41" i="23"/>
  <c r="M79" i="23"/>
  <c r="P83" i="23"/>
  <c r="P86" i="23"/>
  <c r="M94" i="23"/>
  <c r="M123" i="23"/>
  <c r="P147" i="23"/>
  <c r="S153" i="23"/>
  <c r="Q190" i="23"/>
  <c r="S191" i="23"/>
  <c r="P226" i="23"/>
  <c r="P286" i="23"/>
  <c r="S286" i="23"/>
  <c r="N285" i="23"/>
  <c r="S35" i="23"/>
  <c r="S38" i="23"/>
  <c r="M43" i="23"/>
  <c r="P47" i="23"/>
  <c r="M59" i="23"/>
  <c r="N40" i="23"/>
  <c r="Q44" i="23"/>
  <c r="M46" i="23"/>
  <c r="P50" i="23"/>
  <c r="N56" i="23"/>
  <c r="Q60" i="23"/>
  <c r="M62" i="23"/>
  <c r="P66" i="23"/>
  <c r="N72" i="23"/>
  <c r="M78" i="23"/>
  <c r="P82" i="23"/>
  <c r="Q85" i="23"/>
  <c r="Q88" i="23"/>
  <c r="M90" i="23"/>
  <c r="Q91" i="23"/>
  <c r="M93" i="23"/>
  <c r="N96" i="23"/>
  <c r="S97" i="23"/>
  <c r="N99" i="23"/>
  <c r="S100" i="23"/>
  <c r="N102" i="23"/>
  <c r="S103" i="23"/>
  <c r="N105" i="23"/>
  <c r="P108" i="23"/>
  <c r="P114" i="23"/>
  <c r="Q117" i="23"/>
  <c r="Q120" i="23"/>
  <c r="M122" i="23"/>
  <c r="Q123" i="23"/>
  <c r="M125" i="23"/>
  <c r="N128" i="23"/>
  <c r="S129" i="23"/>
  <c r="N131" i="23"/>
  <c r="S132" i="23"/>
  <c r="N134" i="23"/>
  <c r="S135" i="23"/>
  <c r="N137" i="23"/>
  <c r="P140" i="23"/>
  <c r="P146" i="23"/>
  <c r="Q149" i="23"/>
  <c r="Q152" i="23"/>
  <c r="N154" i="23"/>
  <c r="S157" i="23"/>
  <c r="P159" i="23"/>
  <c r="M166" i="23"/>
  <c r="S167" i="23"/>
  <c r="Q169" i="23"/>
  <c r="P174" i="23"/>
  <c r="N176" i="23"/>
  <c r="S178" i="23"/>
  <c r="N177" i="23"/>
  <c r="Q181" i="23"/>
  <c r="Q185" i="23"/>
  <c r="P187" i="23"/>
  <c r="Q189" i="23"/>
  <c r="P191" i="23"/>
  <c r="Q193" i="23"/>
  <c r="S194" i="23"/>
  <c r="N193" i="23"/>
  <c r="Q210" i="23"/>
  <c r="N212" i="23"/>
  <c r="P214" i="23"/>
  <c r="S216" i="23"/>
  <c r="M223" i="23"/>
  <c r="Q222" i="23"/>
  <c r="S223" i="23"/>
  <c r="N222" i="23"/>
  <c r="S225" i="23"/>
  <c r="P225" i="23"/>
  <c r="P229" i="23"/>
  <c r="S234" i="23"/>
  <c r="N233" i="23"/>
  <c r="P234" i="23"/>
  <c r="S242" i="23"/>
  <c r="Q244" i="23"/>
  <c r="P249" i="23"/>
  <c r="M252" i="23"/>
  <c r="M255" i="23"/>
  <c r="Q254" i="23"/>
  <c r="S255" i="23"/>
  <c r="N254" i="23"/>
  <c r="M257" i="23"/>
  <c r="Q259" i="23"/>
  <c r="M266" i="23"/>
  <c r="M275" i="23"/>
  <c r="S275" i="23"/>
  <c r="N274" i="23"/>
  <c r="Q274" i="23"/>
  <c r="S301" i="23"/>
  <c r="N300" i="23"/>
  <c r="P301" i="23"/>
  <c r="Q300" i="23"/>
  <c r="S309" i="23"/>
  <c r="P309" i="23"/>
  <c r="M309" i="23"/>
  <c r="Q311" i="23"/>
  <c r="P319" i="23"/>
  <c r="P324" i="23"/>
  <c r="S324" i="23"/>
  <c r="N323" i="23"/>
  <c r="M333" i="23"/>
  <c r="S338" i="23"/>
  <c r="P338" i="23"/>
  <c r="N337" i="23"/>
  <c r="P340" i="23"/>
  <c r="M340" i="23"/>
  <c r="S340" i="23"/>
  <c r="N339" i="23"/>
  <c r="Q347" i="23"/>
  <c r="M350" i="23"/>
  <c r="Q369" i="23"/>
  <c r="S370" i="23"/>
  <c r="P370" i="23"/>
  <c r="P372" i="23"/>
  <c r="M372" i="23"/>
  <c r="S372" i="23"/>
  <c r="N371" i="23"/>
  <c r="M51" i="23"/>
  <c r="M115" i="23"/>
  <c r="M38" i="23"/>
  <c r="M54" i="23"/>
  <c r="M70" i="23"/>
  <c r="M138" i="23"/>
  <c r="S162" i="23"/>
  <c r="N161" i="23"/>
  <c r="P211" i="23"/>
  <c r="P67" i="23"/>
  <c r="P112" i="23"/>
  <c r="P118" i="23"/>
  <c r="M126" i="23"/>
  <c r="P150" i="23"/>
  <c r="Q182" i="23"/>
  <c r="S183" i="23"/>
  <c r="M283" i="23"/>
  <c r="P283" i="23"/>
  <c r="S283" i="23"/>
  <c r="N282" i="23"/>
  <c r="Q37" i="23"/>
  <c r="M39" i="23"/>
  <c r="P43" i="23"/>
  <c r="N46" i="23"/>
  <c r="S47" i="23"/>
  <c r="S50" i="23"/>
  <c r="Q53" i="23"/>
  <c r="M55" i="23"/>
  <c r="P59" i="23"/>
  <c r="N62" i="23"/>
  <c r="S63" i="23"/>
  <c r="S66" i="23"/>
  <c r="Q69" i="23"/>
  <c r="M71" i="23"/>
  <c r="P75" i="23"/>
  <c r="N78" i="23"/>
  <c r="S79" i="23"/>
  <c r="S82" i="23"/>
  <c r="S85" i="23"/>
  <c r="N87" i="23"/>
  <c r="S88" i="23"/>
  <c r="N90" i="23"/>
  <c r="N93" i="23"/>
  <c r="P96" i="23"/>
  <c r="P102" i="23"/>
  <c r="Q105" i="23"/>
  <c r="Q108" i="23"/>
  <c r="M110" i="23"/>
  <c r="Q111" i="23"/>
  <c r="M113" i="23"/>
  <c r="N116" i="23"/>
  <c r="S117" i="23"/>
  <c r="N119" i="23"/>
  <c r="S120" i="23"/>
  <c r="N122" i="23"/>
  <c r="N125" i="23"/>
  <c r="P128" i="23"/>
  <c r="P134" i="23"/>
  <c r="Q137" i="23"/>
  <c r="Q140" i="23"/>
  <c r="M142" i="23"/>
  <c r="Q143" i="23"/>
  <c r="M145" i="23"/>
  <c r="N148" i="23"/>
  <c r="S149" i="23"/>
  <c r="P154" i="23"/>
  <c r="N156" i="23"/>
  <c r="S158" i="23"/>
  <c r="N157" i="23"/>
  <c r="M161" i="23"/>
  <c r="M163" i="23"/>
  <c r="Q164" i="23"/>
  <c r="N166" i="23"/>
  <c r="S169" i="23"/>
  <c r="P171" i="23"/>
  <c r="M178" i="23"/>
  <c r="S179" i="23"/>
  <c r="S181" i="23"/>
  <c r="S185" i="23"/>
  <c r="S189" i="23"/>
  <c r="M194" i="23"/>
  <c r="P196" i="23"/>
  <c r="S196" i="23"/>
  <c r="N195" i="23"/>
  <c r="M203" i="23"/>
  <c r="Q202" i="23"/>
  <c r="S205" i="23"/>
  <c r="N204" i="23"/>
  <c r="P205" i="23"/>
  <c r="S210" i="23"/>
  <c r="Q212" i="23"/>
  <c r="S217" i="23"/>
  <c r="Q216" i="23"/>
  <c r="N216" i="23"/>
  <c r="Q218" i="23"/>
  <c r="M225" i="23"/>
  <c r="Q227" i="23"/>
  <c r="M234" i="23"/>
  <c r="M243" i="23"/>
  <c r="S243" i="23"/>
  <c r="N242" i="23"/>
  <c r="Q242" i="23"/>
  <c r="S269" i="23"/>
  <c r="N268" i="23"/>
  <c r="P269" i="23"/>
  <c r="Q268" i="23"/>
  <c r="S277" i="23"/>
  <c r="P277" i="23"/>
  <c r="M277" i="23"/>
  <c r="Q279" i="23"/>
  <c r="P287" i="23"/>
  <c r="P292" i="23"/>
  <c r="S292" i="23"/>
  <c r="N291" i="23"/>
  <c r="M301" i="23"/>
  <c r="P307" i="23"/>
  <c r="S310" i="23"/>
  <c r="N309" i="23"/>
  <c r="Q309" i="23"/>
  <c r="M324" i="23"/>
  <c r="Q326" i="23"/>
  <c r="M338" i="23"/>
  <c r="N345" i="23"/>
  <c r="Q357" i="23"/>
  <c r="S358" i="23"/>
  <c r="P358" i="23"/>
  <c r="P360" i="23"/>
  <c r="M360" i="23"/>
  <c r="S360" i="23"/>
  <c r="N359" i="23"/>
  <c r="Q367" i="23"/>
  <c r="M370" i="23"/>
  <c r="N381" i="23"/>
  <c r="P382" i="23"/>
  <c r="Q381" i="23"/>
  <c r="S382" i="23"/>
  <c r="N385" i="23"/>
  <c r="P386" i="23"/>
  <c r="S386" i="23"/>
  <c r="M386" i="23"/>
  <c r="Q412" i="23"/>
  <c r="M385" i="23"/>
  <c r="Q384" i="23"/>
  <c r="N401" i="23"/>
  <c r="P402" i="23"/>
  <c r="Q401" i="23"/>
  <c r="M402" i="23"/>
  <c r="P423" i="23"/>
  <c r="Q422" i="23"/>
  <c r="S423" i="23"/>
  <c r="N422" i="23"/>
  <c r="M423" i="23"/>
  <c r="S492" i="23"/>
  <c r="P492" i="23"/>
  <c r="N491" i="23"/>
  <c r="P515" i="23"/>
  <c r="M515" i="23"/>
  <c r="S515" i="23"/>
  <c r="N514" i="23"/>
  <c r="P519" i="23"/>
  <c r="Q518" i="23"/>
  <c r="S519" i="23"/>
  <c r="N518" i="23"/>
  <c r="M519" i="23"/>
  <c r="M490" i="23"/>
  <c r="Q489" i="23"/>
  <c r="S490" i="23"/>
  <c r="N489" i="23"/>
  <c r="S513" i="23"/>
  <c r="N512" i="23"/>
  <c r="Q512" i="23"/>
  <c r="P513" i="23"/>
  <c r="S516" i="23"/>
  <c r="Q515" i="23"/>
  <c r="N515" i="23"/>
  <c r="P516" i="23"/>
  <c r="Q492" i="23"/>
  <c r="S493" i="23"/>
  <c r="N492" i="23"/>
  <c r="P493" i="23"/>
  <c r="M493" i="23"/>
  <c r="M414" i="23"/>
  <c r="S414" i="23"/>
  <c r="N413" i="23"/>
  <c r="Q413" i="23"/>
  <c r="S448" i="23"/>
  <c r="P448" i="23"/>
  <c r="M448" i="23"/>
  <c r="N447" i="23"/>
  <c r="S472" i="23"/>
  <c r="N471" i="23"/>
  <c r="P472" i="23"/>
  <c r="M472" i="23"/>
  <c r="S484" i="23"/>
  <c r="Q483" i="23"/>
  <c r="N483" i="23"/>
  <c r="P484" i="23"/>
  <c r="P490" i="23"/>
  <c r="M498" i="23"/>
  <c r="S498" i="23"/>
  <c r="N497" i="23"/>
  <c r="P498" i="23"/>
  <c r="Q497" i="23"/>
  <c r="S432" i="23"/>
  <c r="Q431" i="23"/>
  <c r="N431" i="23"/>
  <c r="P432" i="23"/>
  <c r="M432" i="23"/>
  <c r="M446" i="23"/>
  <c r="S446" i="23"/>
  <c r="N445" i="23"/>
  <c r="P446" i="23"/>
  <c r="Q445" i="23"/>
  <c r="P451" i="23"/>
  <c r="M451" i="23"/>
  <c r="Q450" i="23"/>
  <c r="S451" i="23"/>
  <c r="M470" i="23"/>
  <c r="Q469" i="23"/>
  <c r="P470" i="23"/>
  <c r="M484" i="23"/>
  <c r="S501" i="23"/>
  <c r="N500" i="23"/>
  <c r="P501" i="23"/>
  <c r="Q500" i="23"/>
  <c r="N257" i="23"/>
  <c r="S258" i="23"/>
  <c r="N260" i="23"/>
  <c r="N289" i="23"/>
  <c r="S290" i="23"/>
  <c r="N292" i="23"/>
  <c r="N321" i="23"/>
  <c r="S322" i="23"/>
  <c r="N324" i="23"/>
  <c r="Q378" i="23"/>
  <c r="S379" i="23"/>
  <c r="P379" i="23"/>
  <c r="N384" i="23"/>
  <c r="Q386" i="23"/>
  <c r="S387" i="23"/>
  <c r="N386" i="23"/>
  <c r="P414" i="23"/>
  <c r="S417" i="23"/>
  <c r="N416" i="23"/>
  <c r="P417" i="23"/>
  <c r="M417" i="23"/>
  <c r="S452" i="23"/>
  <c r="Q451" i="23"/>
  <c r="N451" i="23"/>
  <c r="P452" i="23"/>
  <c r="P475" i="23"/>
  <c r="S475" i="23"/>
  <c r="N474" i="23"/>
  <c r="Q474" i="23"/>
  <c r="M475" i="23"/>
  <c r="M501" i="23"/>
  <c r="M201" i="23"/>
  <c r="M204" i="23"/>
  <c r="Q231" i="23"/>
  <c r="M233" i="23"/>
  <c r="Q234" i="23"/>
  <c r="M236" i="23"/>
  <c r="Q260" i="23"/>
  <c r="Q263" i="23"/>
  <c r="M265" i="23"/>
  <c r="Q266" i="23"/>
  <c r="M268" i="23"/>
  <c r="Q292" i="23"/>
  <c r="Q295" i="23"/>
  <c r="M297" i="23"/>
  <c r="Q298" i="23"/>
  <c r="M300" i="23"/>
  <c r="Q324" i="23"/>
  <c r="Q327" i="23"/>
  <c r="M329" i="23"/>
  <c r="Q330" i="23"/>
  <c r="M332" i="23"/>
  <c r="S337" i="23"/>
  <c r="P337" i="23"/>
  <c r="M379" i="23"/>
  <c r="M387" i="23"/>
  <c r="Q390" i="23"/>
  <c r="S391" i="23"/>
  <c r="P391" i="23"/>
  <c r="M397" i="23"/>
  <c r="Q396" i="23"/>
  <c r="N396" i="23"/>
  <c r="S420" i="23"/>
  <c r="Q419" i="23"/>
  <c r="N419" i="23"/>
  <c r="M420" i="23"/>
  <c r="M422" i="23"/>
  <c r="P422" i="23"/>
  <c r="N421" i="23"/>
  <c r="P425" i="23"/>
  <c r="S425" i="23"/>
  <c r="M425" i="23"/>
  <c r="N424" i="23"/>
  <c r="S440" i="23"/>
  <c r="N439" i="23"/>
  <c r="P440" i="23"/>
  <c r="M452" i="23"/>
  <c r="M454" i="23"/>
  <c r="P454" i="23"/>
  <c r="S454" i="23"/>
  <c r="Q491" i="23"/>
  <c r="S504" i="23"/>
  <c r="N503" i="23"/>
  <c r="P504" i="23"/>
  <c r="Q503" i="23"/>
  <c r="M504" i="23"/>
  <c r="Q514" i="23"/>
  <c r="P521" i="23"/>
  <c r="S521" i="23"/>
  <c r="N520" i="23"/>
  <c r="M192" i="23"/>
  <c r="P207" i="23"/>
  <c r="M221" i="23"/>
  <c r="M224" i="23"/>
  <c r="P239" i="23"/>
  <c r="M253" i="23"/>
  <c r="M256" i="23"/>
  <c r="P271" i="23"/>
  <c r="M285" i="23"/>
  <c r="M288" i="23"/>
  <c r="P303" i="23"/>
  <c r="M317" i="23"/>
  <c r="M320" i="23"/>
  <c r="P335" i="23"/>
  <c r="M337" i="23"/>
  <c r="S341" i="23"/>
  <c r="N340" i="23"/>
  <c r="P341" i="23"/>
  <c r="S345" i="23"/>
  <c r="N344" i="23"/>
  <c r="P345" i="23"/>
  <c r="S349" i="23"/>
  <c r="N348" i="23"/>
  <c r="P349" i="23"/>
  <c r="S353" i="23"/>
  <c r="N352" i="23"/>
  <c r="P353" i="23"/>
  <c r="S357" i="23"/>
  <c r="N356" i="23"/>
  <c r="P357" i="23"/>
  <c r="S361" i="23"/>
  <c r="N360" i="23"/>
  <c r="P361" i="23"/>
  <c r="S365" i="23"/>
  <c r="N364" i="23"/>
  <c r="P365" i="23"/>
  <c r="S369" i="23"/>
  <c r="N368" i="23"/>
  <c r="P369" i="23"/>
  <c r="S373" i="23"/>
  <c r="N372" i="23"/>
  <c r="P373" i="23"/>
  <c r="M377" i="23"/>
  <c r="N376" i="23"/>
  <c r="S377" i="23"/>
  <c r="M389" i="23"/>
  <c r="N388" i="23"/>
  <c r="S389" i="23"/>
  <c r="M391" i="23"/>
  <c r="P397" i="23"/>
  <c r="M401" i="23"/>
  <c r="S401" i="23"/>
  <c r="P401" i="23"/>
  <c r="N405" i="23"/>
  <c r="P406" i="23"/>
  <c r="S406" i="23"/>
  <c r="Q405" i="23"/>
  <c r="S422" i="23"/>
  <c r="M438" i="23"/>
  <c r="Q437" i="23"/>
  <c r="S438" i="23"/>
  <c r="N437" i="23"/>
  <c r="M440" i="23"/>
  <c r="Q460" i="23"/>
  <c r="S461" i="23"/>
  <c r="N460" i="23"/>
  <c r="P461" i="23"/>
  <c r="P463" i="23"/>
  <c r="S463" i="23"/>
  <c r="N462" i="23"/>
  <c r="M463" i="23"/>
  <c r="S470" i="23"/>
  <c r="M478" i="23"/>
  <c r="S478" i="23"/>
  <c r="N477" i="23"/>
  <c r="P478" i="23"/>
  <c r="M518" i="23"/>
  <c r="P518" i="23"/>
  <c r="S518" i="23"/>
  <c r="N517" i="23"/>
  <c r="Q517" i="23"/>
  <c r="M521" i="23"/>
  <c r="Q398" i="23"/>
  <c r="S399" i="23"/>
  <c r="S416" i="23"/>
  <c r="P416" i="23"/>
  <c r="Q428" i="23"/>
  <c r="S429" i="23"/>
  <c r="N428" i="23"/>
  <c r="M458" i="23"/>
  <c r="Q457" i="23"/>
  <c r="S458" i="23"/>
  <c r="N457" i="23"/>
  <c r="S460" i="23"/>
  <c r="P460" i="23"/>
  <c r="P467" i="23"/>
  <c r="Q466" i="23"/>
  <c r="S469" i="23"/>
  <c r="N468" i="23"/>
  <c r="P469" i="23"/>
  <c r="P477" i="23"/>
  <c r="M477" i="23"/>
  <c r="P483" i="23"/>
  <c r="M483" i="23"/>
  <c r="M510" i="23"/>
  <c r="S510" i="23"/>
  <c r="N509" i="23"/>
  <c r="Q509" i="23"/>
  <c r="S512" i="23"/>
  <c r="P512" i="23"/>
  <c r="M512" i="23"/>
  <c r="S524" i="23"/>
  <c r="P524" i="23"/>
  <c r="N523" i="23"/>
  <c r="Q382" i="23"/>
  <c r="S383" i="23"/>
  <c r="N397" i="23"/>
  <c r="P398" i="23"/>
  <c r="M434" i="23"/>
  <c r="S434" i="23"/>
  <c r="N433" i="23"/>
  <c r="P434" i="23"/>
  <c r="Q456" i="23"/>
  <c r="S467" i="23"/>
  <c r="S480" i="23"/>
  <c r="P480" i="23"/>
  <c r="M480" i="23"/>
  <c r="N482" i="23"/>
  <c r="M486" i="23"/>
  <c r="P486" i="23"/>
  <c r="P495" i="23"/>
  <c r="S495" i="23"/>
  <c r="N494" i="23"/>
  <c r="M522" i="23"/>
  <c r="Q521" i="23"/>
  <c r="S522" i="23"/>
  <c r="N521" i="23"/>
  <c r="M524" i="23"/>
  <c r="N377" i="23"/>
  <c r="P378" i="23"/>
  <c r="Q394" i="23"/>
  <c r="S395" i="23"/>
  <c r="M398" i="23"/>
  <c r="N409" i="23"/>
  <c r="P410" i="23"/>
  <c r="N415" i="23"/>
  <c r="P419" i="23"/>
  <c r="M419" i="23"/>
  <c r="S449" i="23"/>
  <c r="N448" i="23"/>
  <c r="P455" i="23"/>
  <c r="Q454" i="23"/>
  <c r="S455" i="23"/>
  <c r="N454" i="23"/>
  <c r="N459" i="23"/>
  <c r="S464" i="23"/>
  <c r="Q463" i="23"/>
  <c r="N463" i="23"/>
  <c r="N476" i="23"/>
  <c r="N511" i="23"/>
  <c r="M378" i="23"/>
  <c r="N389" i="23"/>
  <c r="P390" i="23"/>
  <c r="P393" i="23"/>
  <c r="M395" i="23"/>
  <c r="N398" i="23"/>
  <c r="Q406" i="23"/>
  <c r="S407" i="23"/>
  <c r="M410" i="23"/>
  <c r="Q415" i="23"/>
  <c r="S419" i="23"/>
  <c r="M426" i="23"/>
  <c r="Q425" i="23"/>
  <c r="S426" i="23"/>
  <c r="N425" i="23"/>
  <c r="S428" i="23"/>
  <c r="P428" i="23"/>
  <c r="P435" i="23"/>
  <c r="Q434" i="23"/>
  <c r="S437" i="23"/>
  <c r="N436" i="23"/>
  <c r="P437" i="23"/>
  <c r="P443" i="23"/>
  <c r="S443" i="23"/>
  <c r="N442" i="23"/>
  <c r="M449" i="23"/>
  <c r="M455" i="23"/>
  <c r="M457" i="23"/>
  <c r="Q459" i="23"/>
  <c r="M464" i="23"/>
  <c r="M466" i="23"/>
  <c r="S466" i="23"/>
  <c r="N465" i="23"/>
  <c r="P466" i="23"/>
  <c r="S481" i="23"/>
  <c r="N480" i="23"/>
  <c r="Q482" i="23"/>
  <c r="P487" i="23"/>
  <c r="Q486" i="23"/>
  <c r="S487" i="23"/>
  <c r="N486" i="23"/>
  <c r="P507" i="23"/>
  <c r="S507" i="23"/>
  <c r="N506" i="23"/>
  <c r="Q506" i="23"/>
  <c r="P509" i="23"/>
  <c r="M509" i="23"/>
  <c r="Q511" i="23"/>
  <c r="P522" i="23"/>
  <c r="N495" i="23"/>
  <c r="Q507" i="23"/>
  <c r="Q510" i="23"/>
  <c r="Q513" i="23"/>
  <c r="Q516" i="23"/>
  <c r="M436" i="23"/>
  <c r="M439" i="23"/>
  <c r="M468" i="23"/>
  <c r="M471" i="23"/>
  <c r="Q495" i="23"/>
  <c r="Q498" i="23"/>
  <c r="M500" i="23"/>
  <c r="Q501" i="23"/>
  <c r="M503" i="23"/>
  <c r="M424" i="23"/>
  <c r="M427" i="23"/>
  <c r="P442" i="23"/>
  <c r="M456" i="23"/>
  <c r="M459" i="23"/>
  <c r="P474" i="23"/>
  <c r="M488" i="23"/>
  <c r="M491" i="23"/>
  <c r="P506" i="23"/>
  <c r="M520" i="23"/>
  <c r="M523" i="2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6">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futureMetadata>
  <valueMetadata count="6">
    <bk>
      <rc t="1" v="0"/>
    </bk>
    <bk>
      <rc t="1" v="1"/>
    </bk>
    <bk>
      <rc t="1" v="2"/>
    </bk>
    <bk>
      <rc t="1" v="3"/>
    </bk>
    <bk>
      <rc t="1" v="4"/>
    </bk>
    <bk>
      <rc t="1" v="5"/>
    </bk>
  </valueMetadata>
</metadata>
</file>

<file path=xl/sharedStrings.xml><?xml version="1.0" encoding="utf-8"?>
<sst xmlns="http://schemas.openxmlformats.org/spreadsheetml/2006/main" count="2314" uniqueCount="1350">
  <si>
    <t>Date:</t>
  </si>
  <si>
    <t>Shift:</t>
  </si>
  <si>
    <t>JOB TASK</t>
  </si>
  <si>
    <t>JSA/SOP #</t>
  </si>
  <si>
    <t>1-</t>
  </si>
  <si>
    <t>ERP DRILL:</t>
  </si>
  <si>
    <t>Y</t>
  </si>
  <si>
    <t>N</t>
  </si>
  <si>
    <t>MAN DOWN DRILL:</t>
  </si>
  <si>
    <t>BOP DRILL:</t>
  </si>
  <si>
    <t>FIRE EXT.</t>
  </si>
  <si>
    <t>EYEWASH</t>
  </si>
  <si>
    <t>SCBA</t>
  </si>
  <si>
    <t>Start Time:</t>
  </si>
  <si>
    <t>PART - 2 HAZARD</t>
  </si>
  <si>
    <t xml:space="preserve">PART - 2             EMERGENCY RESPONSE PLAN  </t>
  </si>
  <si>
    <t>Muster Points</t>
  </si>
  <si>
    <t>Closest Hospital</t>
  </si>
  <si>
    <t>On-Site Rep</t>
  </si>
  <si>
    <t xml:space="preserve">Client </t>
  </si>
  <si>
    <t>Unit #</t>
  </si>
  <si>
    <t xml:space="preserve">Surface </t>
  </si>
  <si>
    <t xml:space="preserve">UWI </t>
  </si>
  <si>
    <t xml:space="preserve">Excessive Heat or Cold </t>
  </si>
  <si>
    <t xml:space="preserve">COMPLETED </t>
  </si>
  <si>
    <t>ASSIGNED TO:</t>
  </si>
  <si>
    <t>CONTROL MEASURES</t>
  </si>
  <si>
    <t>RAM</t>
  </si>
  <si>
    <t>HAZ ID #</t>
  </si>
  <si>
    <t>SAFETY MEETING TOPIC DISCUSSED:</t>
  </si>
  <si>
    <t>PART - 1                      PRE - JOB INFO</t>
  </si>
  <si>
    <t>DAILY PRE - JOB SAFETY MEETING</t>
  </si>
  <si>
    <t>PART - 3 CONTROLS        &amp; ACCOUNTABILITY</t>
  </si>
  <si>
    <t>PRE - CRITICAL TASK MEETING</t>
  </si>
  <si>
    <t>PRE - BLASTING / RADIATION MEETING</t>
  </si>
  <si>
    <t xml:space="preserve">NAME </t>
  </si>
  <si>
    <t>SIGNATURE</t>
  </si>
  <si>
    <t>CERTIFICATES</t>
  </si>
  <si>
    <t>PART - 4  POST JOB CLOSE OUT</t>
  </si>
  <si>
    <t xml:space="preserve">Housekeeping completed </t>
  </si>
  <si>
    <t xml:space="preserve">Waste disposed of properly </t>
  </si>
  <si>
    <t xml:space="preserve">Permit signed-off and returned </t>
  </si>
  <si>
    <t>Comments / Fallow up:</t>
  </si>
  <si>
    <t>UNIT SUPERVISOR</t>
  </si>
  <si>
    <t>ON SITE REP</t>
  </si>
  <si>
    <t>DATE</t>
  </si>
  <si>
    <t>Monitors Bump Tested #:</t>
  </si>
  <si>
    <t>Excessive Noise &gt;85Dpa</t>
  </si>
  <si>
    <t>Equipment Vibration</t>
  </si>
  <si>
    <t>Toxic Gas</t>
  </si>
  <si>
    <t>10-</t>
  </si>
  <si>
    <t>2-</t>
  </si>
  <si>
    <t>3-</t>
  </si>
  <si>
    <t>4-</t>
  </si>
  <si>
    <t>5-</t>
  </si>
  <si>
    <t>6-</t>
  </si>
  <si>
    <t>7-</t>
  </si>
  <si>
    <t>8-</t>
  </si>
  <si>
    <t>9-</t>
  </si>
  <si>
    <t>30-</t>
  </si>
  <si>
    <t>29-</t>
  </si>
  <si>
    <t>28-</t>
  </si>
  <si>
    <t>27-</t>
  </si>
  <si>
    <t>26-</t>
  </si>
  <si>
    <t>25-</t>
  </si>
  <si>
    <t>24-</t>
  </si>
  <si>
    <t>23-</t>
  </si>
  <si>
    <t>22-</t>
  </si>
  <si>
    <t>21-</t>
  </si>
  <si>
    <t>19-</t>
  </si>
  <si>
    <t>18-</t>
  </si>
  <si>
    <t>17-</t>
  </si>
  <si>
    <t>16-</t>
  </si>
  <si>
    <t>15-</t>
  </si>
  <si>
    <t>14-</t>
  </si>
  <si>
    <t>13-</t>
  </si>
  <si>
    <t>12-</t>
  </si>
  <si>
    <t>11-</t>
  </si>
  <si>
    <t>20-</t>
  </si>
  <si>
    <t xml:space="preserve">Ground Disturbance </t>
  </si>
  <si>
    <t>Weather Conditions</t>
  </si>
  <si>
    <t>Road / Lease Conditions</t>
  </si>
  <si>
    <t xml:space="preserve">Spill Potential </t>
  </si>
  <si>
    <t>Open excavation</t>
  </si>
  <si>
    <t xml:space="preserve">Other Workers In Area </t>
  </si>
  <si>
    <t>Congested Work Area</t>
  </si>
  <si>
    <t>Chemical hazards / WHIMS Products</t>
  </si>
  <si>
    <t xml:space="preserve">Poor Visibility / Lighting </t>
  </si>
  <si>
    <t>Muscle Strain or Sprain</t>
  </si>
  <si>
    <t xml:space="preserve">Tool or Equipment Defect </t>
  </si>
  <si>
    <t xml:space="preserve">Pinch / Crush Point </t>
  </si>
  <si>
    <t xml:space="preserve">Line Of Fire Zones </t>
  </si>
  <si>
    <t xml:space="preserve">Dropped Object </t>
  </si>
  <si>
    <t xml:space="preserve">Falling From Hight </t>
  </si>
  <si>
    <t xml:space="preserve">Slip, Trip or Fall Protection </t>
  </si>
  <si>
    <t xml:space="preserve">Energized Equipment </t>
  </si>
  <si>
    <t xml:space="preserve">Rotating Equipment </t>
  </si>
  <si>
    <t xml:space="preserve">Power Lines </t>
  </si>
  <si>
    <t xml:space="preserve">Reviewed JSA / JHA / SOP with Crew </t>
  </si>
  <si>
    <t xml:space="preserve">Specific danger signs posted </t>
  </si>
  <si>
    <t xml:space="preserve">Critical Task Procedure reviewed </t>
  </si>
  <si>
    <t xml:space="preserve">Communication method established </t>
  </si>
  <si>
    <t xml:space="preserve">ERP Procedure discussed </t>
  </si>
  <si>
    <t xml:space="preserve">All Transmission Devices Turned off </t>
  </si>
  <si>
    <t xml:space="preserve">Pre Blast / Radiation Procedure reviewed </t>
  </si>
  <si>
    <t xml:space="preserve">Pre Blast / Radiation equipment prepared </t>
  </si>
  <si>
    <t>Treat all Guns Live / A.L.A.R.A</t>
  </si>
  <si>
    <t xml:space="preserve">Tools, rigging , mats, etc. stowed and secure </t>
  </si>
  <si>
    <t>Equipment post-op / walk around complete</t>
  </si>
  <si>
    <t xml:space="preserve">Equipment ready for travel </t>
  </si>
  <si>
    <t xml:space="preserve"> For People</t>
  </si>
  <si>
    <t>For Assets</t>
  </si>
  <si>
    <t>For Environment</t>
  </si>
  <si>
    <t>For Corporate Image</t>
  </si>
  <si>
    <t>RISK ASSESSMENT MATRIX</t>
  </si>
  <si>
    <t>Multiple Fatalities</t>
  </si>
  <si>
    <t>Total - loss
write off</t>
  </si>
  <si>
    <t>Catastrophic
impact</t>
  </si>
  <si>
    <t>International
exposure and
impact</t>
  </si>
  <si>
    <t>Increased Severity</t>
  </si>
  <si>
    <t>High</t>
  </si>
  <si>
    <t>Single Fatality</t>
  </si>
  <si>
    <t>Major equipment
damage</t>
  </si>
  <si>
    <t>Major long
term impact</t>
  </si>
  <si>
    <t>National impact</t>
  </si>
  <si>
    <t>Major health
impact or injury - 
LT or PPD</t>
  </si>
  <si>
    <t>Significant
localised damage</t>
  </si>
  <si>
    <t>Significant
localised impact</t>
  </si>
  <si>
    <t>Considerable
impact (regional
coverage)</t>
  </si>
  <si>
    <t>Medium</t>
  </si>
  <si>
    <t>Minor health
impact of injury
MTO or RWC</t>
  </si>
  <si>
    <t>Minor damage</t>
  </si>
  <si>
    <t>Minor impact</t>
  </si>
  <si>
    <t>Slight health
impact or injury FA
sprain/bruise</t>
  </si>
  <si>
    <t>Slight damage</t>
  </si>
  <si>
    <t>Slight impact</t>
  </si>
  <si>
    <t>Slight impact
(annoyance to
resident)</t>
  </si>
  <si>
    <t>Low</t>
  </si>
  <si>
    <t>No health effect or
injury</t>
  </si>
  <si>
    <t>No damage</t>
  </si>
  <si>
    <t>No effect</t>
  </si>
  <si>
    <t>No impact</t>
  </si>
  <si>
    <t>Acronyms:</t>
  </si>
  <si>
    <t>A</t>
  </si>
  <si>
    <t>B</t>
  </si>
  <si>
    <t>C</t>
  </si>
  <si>
    <t>D</t>
  </si>
  <si>
    <t>E</t>
  </si>
  <si>
    <t>Increased Probability / Frequency</t>
  </si>
  <si>
    <t>Never heard
of in our 
industry</t>
  </si>
  <si>
    <t>Heard of
before in our
industry</t>
  </si>
  <si>
    <t>Has occurred
before In our
industry</t>
  </si>
  <si>
    <t>Has happened
recently (within
the last 2
months)</t>
  </si>
  <si>
    <t>Has happened
more than 3 
times a year on
our locations</t>
  </si>
  <si>
    <r>
      <rPr>
        <b/>
        <sz val="12"/>
        <color theme="1"/>
        <rFont val="Aptos Narrow"/>
        <scheme val="minor"/>
      </rPr>
      <t xml:space="preserve">MTO </t>
    </r>
    <r>
      <rPr>
        <sz val="12"/>
        <color theme="1"/>
        <rFont val="Aptos Narrow"/>
        <family val="2"/>
        <scheme val="minor"/>
      </rPr>
      <t>- Medical Treatment Only</t>
    </r>
  </si>
  <si>
    <r>
      <rPr>
        <b/>
        <sz val="12"/>
        <color theme="1"/>
        <rFont val="Aptos Narrow"/>
        <scheme val="minor"/>
      </rPr>
      <t>MVI</t>
    </r>
    <r>
      <rPr>
        <sz val="12"/>
        <color theme="1"/>
        <rFont val="Aptos Narrow"/>
        <family val="2"/>
        <scheme val="minor"/>
      </rPr>
      <t xml:space="preserve"> - Motor Vehicle Incident</t>
    </r>
  </si>
  <si>
    <r>
      <rPr>
        <b/>
        <sz val="12"/>
        <color theme="1"/>
        <rFont val="Aptos Narrow"/>
        <scheme val="minor"/>
      </rPr>
      <t>PPD</t>
    </r>
    <r>
      <rPr>
        <sz val="12"/>
        <color theme="1"/>
        <rFont val="Aptos Narrow"/>
        <family val="2"/>
        <scheme val="minor"/>
      </rPr>
      <t xml:space="preserve"> - Permanent Partial Disability</t>
    </r>
  </si>
  <si>
    <r>
      <rPr>
        <b/>
        <sz val="12"/>
        <color theme="1"/>
        <rFont val="Aptos Narrow"/>
        <scheme val="minor"/>
      </rPr>
      <t xml:space="preserve">PTD </t>
    </r>
    <r>
      <rPr>
        <sz val="12"/>
        <color theme="1"/>
        <rFont val="Aptos Narrow"/>
        <family val="2"/>
        <scheme val="minor"/>
      </rPr>
      <t>- Permanent Total Disability</t>
    </r>
  </si>
  <si>
    <r>
      <rPr>
        <b/>
        <sz val="12"/>
        <color theme="1"/>
        <rFont val="Aptos Narrow"/>
        <scheme val="minor"/>
      </rPr>
      <t>RWC</t>
    </r>
    <r>
      <rPr>
        <sz val="12"/>
        <color theme="1"/>
        <rFont val="Aptos Narrow"/>
        <family val="2"/>
        <scheme val="minor"/>
      </rPr>
      <t xml:space="preserve"> - Restricted Work Case</t>
    </r>
  </si>
  <si>
    <r>
      <rPr>
        <b/>
        <sz val="12"/>
        <color theme="1"/>
        <rFont val="Aptos Narrow"/>
        <scheme val="minor"/>
      </rPr>
      <t>ENV</t>
    </r>
    <r>
      <rPr>
        <sz val="12"/>
        <color theme="1"/>
        <rFont val="Aptos Narrow"/>
        <family val="2"/>
        <scheme val="minor"/>
      </rPr>
      <t xml:space="preserve"> - Environmental Incident</t>
    </r>
  </si>
  <si>
    <r>
      <rPr>
        <b/>
        <sz val="12"/>
        <color theme="1"/>
        <rFont val="Aptos Narrow"/>
        <scheme val="minor"/>
      </rPr>
      <t>EQD</t>
    </r>
    <r>
      <rPr>
        <sz val="12"/>
        <color theme="1"/>
        <rFont val="Aptos Narrow"/>
        <family val="2"/>
        <scheme val="minor"/>
      </rPr>
      <t xml:space="preserve"> - Equipment Damage</t>
    </r>
  </si>
  <si>
    <r>
      <rPr>
        <b/>
        <sz val="12"/>
        <color theme="1"/>
        <rFont val="Aptos Narrow"/>
        <scheme val="minor"/>
      </rPr>
      <t>FA</t>
    </r>
    <r>
      <rPr>
        <sz val="12"/>
        <color theme="1"/>
        <rFont val="Aptos Narrow"/>
        <family val="2"/>
        <scheme val="minor"/>
      </rPr>
      <t xml:space="preserve"> - First Aid</t>
    </r>
  </si>
  <si>
    <r>
      <rPr>
        <b/>
        <sz val="12"/>
        <color theme="1"/>
        <rFont val="Aptos Narrow"/>
        <scheme val="minor"/>
      </rPr>
      <t>FTL</t>
    </r>
    <r>
      <rPr>
        <sz val="12"/>
        <color theme="1"/>
        <rFont val="Aptos Narrow"/>
        <family val="2"/>
        <scheme val="minor"/>
      </rPr>
      <t xml:space="preserve"> - Fatality</t>
    </r>
  </si>
  <si>
    <r>
      <rPr>
        <b/>
        <sz val="12"/>
        <color theme="1"/>
        <rFont val="Aptos Narrow"/>
        <scheme val="minor"/>
      </rPr>
      <t>LT</t>
    </r>
    <r>
      <rPr>
        <sz val="12"/>
        <color theme="1"/>
        <rFont val="Aptos Narrow"/>
        <family val="2"/>
        <scheme val="minor"/>
      </rPr>
      <t xml:space="preserve"> - Lost Time</t>
    </r>
  </si>
  <si>
    <t>Limited impact (local media)</t>
  </si>
  <si>
    <t>Check off the existing or potential hazards that apply to this job.  List the hazard numbers in part 3 Controls &amp; Accountability section to identify the related control measure to mitigate and reduce the risk</t>
  </si>
  <si>
    <t>IDENTIFICATION</t>
  </si>
  <si>
    <t xml:space="preserve">Critical Lift / Overhead Loads </t>
  </si>
  <si>
    <t>Dust / Fumes / Vapors</t>
  </si>
  <si>
    <t xml:space="preserve">Water Body in Vicinity </t>
  </si>
  <si>
    <t>Flammable Sources</t>
  </si>
  <si>
    <t>Oxygen Deficiency</t>
  </si>
  <si>
    <t>Radiation Hazards / Norm</t>
  </si>
  <si>
    <t>Poor / Difficult Communication</t>
  </si>
  <si>
    <t>Site Access Authorization / Safe Work Permit #</t>
  </si>
  <si>
    <t>P.P.E. Inspected and Appropriate</t>
  </si>
  <si>
    <t>Has a change of scope occurred on location or during the course of the job?</t>
  </si>
  <si>
    <t>All workers wearing appropriate PPE</t>
  </si>
  <si>
    <t xml:space="preserve">Weather conditions favorable </t>
  </si>
  <si>
    <t xml:space="preserve">Blasting / radiation sign posed at entrance </t>
  </si>
  <si>
    <t>Equipment inspected and reviewed</t>
  </si>
  <si>
    <t>Nitrogen Purging Required</t>
  </si>
  <si>
    <t>Were there any incidentals or near misses (if yes, briefly describe below)</t>
  </si>
  <si>
    <t>FIELD LEVEL HAZARD ASSESSMENT - FLHA</t>
  </si>
  <si>
    <t>DIRECTIONS AND STARS # AVAILABLE</t>
  </si>
  <si>
    <t xml:space="preserve">ERP Posted </t>
  </si>
  <si>
    <t>First Aid Kit</t>
  </si>
  <si>
    <t xml:space="preserve">To be singed and acknowledged by all workers before starting work. </t>
  </si>
  <si>
    <t>Date</t>
  </si>
  <si>
    <t>24hr Operations</t>
  </si>
  <si>
    <t>Phone</t>
  </si>
  <si>
    <t>Muster Point 1</t>
  </si>
  <si>
    <t>Night</t>
  </si>
  <si>
    <t>Day</t>
  </si>
  <si>
    <t>Surface location</t>
  </si>
  <si>
    <t xml:space="preserve">Weather </t>
  </si>
  <si>
    <t xml:space="preserve">Temp </t>
  </si>
  <si>
    <t>UWI</t>
  </si>
  <si>
    <t xml:space="preserve">Muster Point 1 </t>
  </si>
  <si>
    <t xml:space="preserve">Muster Point 2 </t>
  </si>
  <si>
    <t>Wind Direction</t>
  </si>
  <si>
    <t xml:space="preserve">Nearest Medical Center </t>
  </si>
  <si>
    <t xml:space="preserve">Response Time to Center </t>
  </si>
  <si>
    <t>hr(s)</t>
  </si>
  <si>
    <t>mins.</t>
  </si>
  <si>
    <t>Response Time to Location</t>
  </si>
  <si>
    <t xml:space="preserve">Local Ambulance </t>
  </si>
  <si>
    <t>Nearest Helicopter</t>
  </si>
  <si>
    <t>℃</t>
  </si>
  <si>
    <t>STARS SITE #</t>
  </si>
  <si>
    <t>Directions to Site</t>
  </si>
  <si>
    <t>Helicopter</t>
  </si>
  <si>
    <t>On-Site EVT</t>
  </si>
  <si>
    <t>Workers  On-Site</t>
  </si>
  <si>
    <t>Cell Phone</t>
  </si>
  <si>
    <t>Two Way Radio (Frequency)</t>
  </si>
  <si>
    <t xml:space="preserve">Other </t>
  </si>
  <si>
    <t>PART - 1 JOB INFO</t>
  </si>
  <si>
    <t>Contact Number at Site</t>
  </si>
  <si>
    <t>Latitude</t>
  </si>
  <si>
    <t xml:space="preserve">Longitude </t>
  </si>
  <si>
    <t xml:space="preserve">Total Number of workers </t>
  </si>
  <si>
    <t>Legal Land Description</t>
  </si>
  <si>
    <t xml:space="preserve">Closest Airstrip </t>
  </si>
  <si>
    <t xml:space="preserve">Nature of Injury </t>
  </si>
  <si>
    <t xml:space="preserve">Directions to Location </t>
  </si>
  <si>
    <t>Transport by Air:</t>
  </si>
  <si>
    <t>Provide Coordinates, (Lat / Long) or Legal Land Description (LSD)</t>
  </si>
  <si>
    <t>PART - 4                   SAFETY EQUIP</t>
  </si>
  <si>
    <t>%</t>
  </si>
  <si>
    <t>LEL</t>
  </si>
  <si>
    <t>H₂S</t>
  </si>
  <si>
    <t xml:space="preserve">FIRE EXT </t>
  </si>
  <si>
    <t xml:space="preserve">EYE WASH </t>
  </si>
  <si>
    <t xml:space="preserve">FIRST AID KIT </t>
  </si>
  <si>
    <t>PART - 5                       FIRST RESPONDERS</t>
  </si>
  <si>
    <t>1)</t>
  </si>
  <si>
    <t>2)</t>
  </si>
  <si>
    <t>3)</t>
  </si>
  <si>
    <t>4)</t>
  </si>
  <si>
    <t xml:space="preserve">Workers Covered by This Plan </t>
  </si>
  <si>
    <t xml:space="preserve">First Responders </t>
  </si>
  <si>
    <t>SPILL KIT</t>
  </si>
  <si>
    <t xml:space="preserve">BURN KIT </t>
  </si>
  <si>
    <r>
      <t xml:space="preserve">ERP - </t>
    </r>
    <r>
      <rPr>
        <b/>
        <sz val="16"/>
        <color theme="1"/>
        <rFont val="Aptos Narrow (Body)"/>
      </rPr>
      <t xml:space="preserve">Emergency Response Plan </t>
    </r>
  </si>
  <si>
    <t>Supervisor 1</t>
  </si>
  <si>
    <t>Supervisor 2</t>
  </si>
  <si>
    <t>PART - 2                Emergency Response Plan</t>
  </si>
  <si>
    <t xml:space="preserve">Emergency Phone </t>
  </si>
  <si>
    <t xml:space="preserve">24hr Emergency Number </t>
  </si>
  <si>
    <t xml:space="preserve">STARS SITE AVAILABLE </t>
  </si>
  <si>
    <t>Part -3      Transportation and Communication</t>
  </si>
  <si>
    <t>Service to be used at work Location:</t>
  </si>
  <si>
    <t>(If a helicopter is the primary, or only method of evacuation, prior arraignments must be made to ensure and aircraft will be a valuable during working hrs)</t>
  </si>
  <si>
    <t>Communication Method to Contact Emergency Services :</t>
  </si>
  <si>
    <t>(The Site supervisor is responsible to summon emergency services when required, however if he / she is not able to, any other person on site may do so)</t>
  </si>
  <si>
    <t>Information to be given to Emergency Responding Personal:</t>
  </si>
  <si>
    <t xml:space="preserve">Reference by Ground or Air. Directions for Ground are listed above. </t>
  </si>
  <si>
    <t xml:space="preserve">Ensure a landing site is cleared and identified </t>
  </si>
  <si>
    <r>
      <t xml:space="preserve">Request </t>
    </r>
    <r>
      <rPr>
        <b/>
        <u/>
        <sz val="9"/>
        <color theme="1"/>
        <rFont val="Aptos Narrow (Body)"/>
      </rPr>
      <t>Stretcher Equipped</t>
    </r>
    <r>
      <rPr>
        <b/>
        <sz val="9"/>
        <color theme="1"/>
        <rFont val="Aptos Narrow"/>
        <scheme val="minor"/>
      </rPr>
      <t xml:space="preserve"> Helicopter</t>
    </r>
  </si>
  <si>
    <t xml:space="preserve">Continues Air Monitoring </t>
  </si>
  <si>
    <t>m</t>
  </si>
  <si>
    <t xml:space="preserve">SITE SPECIFIC FALL PROTECTION PLAN </t>
  </si>
  <si>
    <t xml:space="preserve">SCOPE OF WORK </t>
  </si>
  <si>
    <t>Full Body Harness</t>
  </si>
  <si>
    <t xml:space="preserve">Safety Belt </t>
  </si>
  <si>
    <t xml:space="preserve">Lanyard </t>
  </si>
  <si>
    <t xml:space="preserve">Anchor Sling </t>
  </si>
  <si>
    <t xml:space="preserve">Temporary Anchor Point </t>
  </si>
  <si>
    <t xml:space="preserve">Power Lift </t>
  </si>
  <si>
    <t xml:space="preserve">Vertical Life Line </t>
  </si>
  <si>
    <t xml:space="preserve">Temporary Horiz Lifeline </t>
  </si>
  <si>
    <r>
      <t xml:space="preserve">TDF </t>
    </r>
    <r>
      <rPr>
        <sz val="9"/>
        <color rgb="FFFF0000"/>
        <rFont val="Aptos Narrow"/>
        <scheme val="minor"/>
      </rPr>
      <t xml:space="preserve">(Total Fall Distance) must be less thab </t>
    </r>
    <r>
      <rPr>
        <b/>
        <sz val="9"/>
        <color rgb="FFFF0000"/>
        <rFont val="Aptos Narrow"/>
        <scheme val="minor"/>
      </rPr>
      <t xml:space="preserve">MRC </t>
    </r>
    <r>
      <rPr>
        <sz val="9"/>
        <color rgb="FFFF0000"/>
        <rFont val="Aptos Narrow"/>
        <scheme val="minor"/>
      </rPr>
      <t>(Minimum Fall Distance)</t>
    </r>
  </si>
  <si>
    <t>Perm Horiz Lifeline</t>
  </si>
  <si>
    <t>Other</t>
  </si>
  <si>
    <t xml:space="preserve">FALL PROTECTION &amp; RESCUE PLAN </t>
  </si>
  <si>
    <t>Stairs / Handrails required / installed.</t>
  </si>
  <si>
    <t xml:space="preserve">Fall Hazards </t>
  </si>
  <si>
    <t xml:space="preserve">Mitigation or Controls Put in Place </t>
  </si>
  <si>
    <t xml:space="preserve">Location of Rescue Equipment </t>
  </si>
  <si>
    <t xml:space="preserve">Stop </t>
  </si>
  <si>
    <t>First Aider</t>
  </si>
  <si>
    <t>Rescuer</t>
  </si>
  <si>
    <t>5)</t>
  </si>
  <si>
    <t>6)</t>
  </si>
  <si>
    <t>7)</t>
  </si>
  <si>
    <t>7 Step ERP</t>
  </si>
  <si>
    <t>Name (Print)</t>
  </si>
  <si>
    <t>Signature</t>
  </si>
  <si>
    <t>Alarm</t>
  </si>
  <si>
    <t xml:space="preserve">Secure </t>
  </si>
  <si>
    <t xml:space="preserve">Plan </t>
  </si>
  <si>
    <t xml:space="preserve">Protect </t>
  </si>
  <si>
    <t xml:space="preserve">Act / Rescue </t>
  </si>
  <si>
    <t xml:space="preserve">PART - 2                      FALL PROTECTION REQUIREMENTS </t>
  </si>
  <si>
    <t xml:space="preserve">Shock Absorbing Lanyard </t>
  </si>
  <si>
    <t>Minimum Clearance Distance:</t>
  </si>
  <si>
    <r>
      <t>FD + HS + DD + SF == TFD (</t>
    </r>
    <r>
      <rPr>
        <sz val="10"/>
        <color rgb="FFFF0000"/>
        <rFont val="Aptos Narrow"/>
        <scheme val="minor"/>
      </rPr>
      <t>Total Fall Distance)</t>
    </r>
  </si>
  <si>
    <t>PART - 3                        FALL PROTECTION &amp; RESCUE PLAN</t>
  </si>
  <si>
    <t>A Fall Protection Plan is required when works may fall 1.8m or ore and are not protected by guardrails.</t>
  </si>
  <si>
    <t xml:space="preserve">Potential swing falls must be avoided at all costs. The Fall Protection Plan must be specific for each work site. </t>
  </si>
  <si>
    <t xml:space="preserve">Refer to QHSE Manual sections C &amp; E for further details. </t>
  </si>
  <si>
    <t xml:space="preserve">Applicable workers are currently certified in Fall Arrest Training </t>
  </si>
  <si>
    <t>All Fall Arrest equipment is suitable condition for use</t>
  </si>
  <si>
    <t xml:space="preserve">Pre-Use visual inspection of equipment conducted prior to use </t>
  </si>
  <si>
    <t xml:space="preserve">Rescue equipment is readily available for immediate use </t>
  </si>
  <si>
    <t xml:space="preserve">Use of ladder - 4. to 1 ratio, stable surface, ladder secured </t>
  </si>
  <si>
    <t xml:space="preserve">LSR certified </t>
  </si>
  <si>
    <t xml:space="preserve">Hazard Assessment </t>
  </si>
  <si>
    <t xml:space="preserve">Location of Fixed or Certified Anchors to be Used </t>
  </si>
  <si>
    <t xml:space="preserve">Calculated Free Fall Distance / Clearance Requirements </t>
  </si>
  <si>
    <t xml:space="preserve">Personal and Rescue Equipment designated to Conduct Rescue </t>
  </si>
  <si>
    <t xml:space="preserve">Methods to be used to Rescue Injured or suspended Person </t>
  </si>
  <si>
    <t>First Aider / Rescuer</t>
  </si>
  <si>
    <t>Assessed</t>
  </si>
  <si>
    <t>Hazards mitigated, controlled and communicated prior to begining task</t>
  </si>
  <si>
    <t>SUPERVISOR (Days)</t>
  </si>
  <si>
    <t>SUPERVISOR (Nights)</t>
  </si>
  <si>
    <t>Operation</t>
  </si>
  <si>
    <t>Energy and Ignition</t>
  </si>
  <si>
    <t>Oxgen / Air</t>
  </si>
  <si>
    <t>Fuels / Hydrocarbons</t>
  </si>
  <si>
    <r>
      <t xml:space="preserve">(Identify components of the fire triagle that </t>
    </r>
    <r>
      <rPr>
        <i/>
        <sz val="9"/>
        <color rgb="FFFF0000"/>
        <rFont val="Aptos Narrow (Body)"/>
      </rPr>
      <t xml:space="preserve">could </t>
    </r>
    <r>
      <rPr>
        <i/>
        <sz val="9"/>
        <color theme="1"/>
        <rFont val="Aptos Narrow (Body)"/>
      </rPr>
      <t>be present)</t>
    </r>
  </si>
  <si>
    <t xml:space="preserve">Critical Risk Factors </t>
  </si>
  <si>
    <r>
      <rPr>
        <i/>
        <sz val="10"/>
        <color theme="1"/>
        <rFont val="Aptos Narrow"/>
        <scheme val="minor"/>
      </rPr>
      <t xml:space="preserve">(Identify that </t>
    </r>
    <r>
      <rPr>
        <i/>
        <sz val="10"/>
        <color rgb="FFFF0000"/>
        <rFont val="Aptos Narrow (Body)"/>
      </rPr>
      <t xml:space="preserve">could </t>
    </r>
    <r>
      <rPr>
        <i/>
        <sz val="10"/>
        <color theme="1"/>
        <rFont val="Aptos Narrow (Body)"/>
      </rPr>
      <t>be present)</t>
    </r>
  </si>
  <si>
    <t>Fire &amp; Eplosion Hazards</t>
  </si>
  <si>
    <t>Liquid</t>
  </si>
  <si>
    <t>Oil</t>
  </si>
  <si>
    <t xml:space="preserve">High </t>
  </si>
  <si>
    <t xml:space="preserve">Rapid </t>
  </si>
  <si>
    <t xml:space="preserve">Flow </t>
  </si>
  <si>
    <t>Pre-</t>
  </si>
  <si>
    <t xml:space="preserve">Mixing </t>
  </si>
  <si>
    <t xml:space="preserve">Dry </t>
  </si>
  <si>
    <t xml:space="preserve">Hydrocarbons </t>
  </si>
  <si>
    <t xml:space="preserve">Based Work Over Fluids </t>
  </si>
  <si>
    <t xml:space="preserve">Pressure or Tempature </t>
  </si>
  <si>
    <t xml:space="preserve">Pressure or Tempature Change </t>
  </si>
  <si>
    <t xml:space="preserve">Into Closed System </t>
  </si>
  <si>
    <t xml:space="preserve">Esisting Traped AIR </t>
  </si>
  <si>
    <t xml:space="preserve">of Prducts or Chemicals </t>
  </si>
  <si>
    <t>Vegitantion</t>
  </si>
  <si>
    <t xml:space="preserve">Fire &amp; Explosion Hazard Management Plan </t>
  </si>
  <si>
    <r>
      <t xml:space="preserve">Level of Risk </t>
    </r>
    <r>
      <rPr>
        <i/>
        <sz val="12"/>
        <color theme="1"/>
        <rFont val="Aptos Narrow (Body)"/>
      </rPr>
      <t>(Identify)</t>
    </r>
  </si>
  <si>
    <t xml:space="preserve">Improbable </t>
  </si>
  <si>
    <t>Possible</t>
  </si>
  <si>
    <t xml:space="preserve">Probable </t>
  </si>
  <si>
    <t xml:space="preserve">Fire Triangle may exist. One or more ris factors present </t>
  </si>
  <si>
    <t xml:space="preserve">Fire Trianle may exist , No risk factor present </t>
  </si>
  <si>
    <t xml:space="preserve">Fire triangel dose not exist </t>
  </si>
  <si>
    <t>Procedures Required</t>
  </si>
  <si>
    <t>Alertness for failure or barriers or controls that would efect FEHM</t>
  </si>
  <si>
    <t>Reasable hazard management plan</t>
  </si>
  <si>
    <t xml:space="preserve">detailed, site-specific hazard management plan Documented risk assessment </t>
  </si>
  <si>
    <t>-</t>
  </si>
  <si>
    <t>ERP DISSCUSSED AND HAZARDS TRANSLATED TO ALL PERSONNEL</t>
  </si>
  <si>
    <t>IGNITION SOURCES</t>
  </si>
  <si>
    <t>TRAFFIC CONTROL</t>
  </si>
  <si>
    <t>WELL CONTROL</t>
  </si>
  <si>
    <r>
      <t xml:space="preserve">Fire &amp; Explosion Controls </t>
    </r>
    <r>
      <rPr>
        <i/>
        <sz val="9"/>
        <color theme="0"/>
        <rFont val="Aptos Narrow (Body)"/>
      </rPr>
      <t>(What is bing done to prevent fire from forming?)</t>
    </r>
  </si>
  <si>
    <t>LEL MONITORS</t>
  </si>
  <si>
    <r>
      <rPr>
        <b/>
        <sz val="12"/>
        <color theme="0"/>
        <rFont val="Aptos Narrow"/>
        <scheme val="minor"/>
      </rPr>
      <t xml:space="preserve">Emeergancy Controls </t>
    </r>
    <r>
      <rPr>
        <i/>
        <sz val="9"/>
        <color theme="0"/>
        <rFont val="Aptos Narrow (Body)"/>
      </rPr>
      <t>(What is the response if conditions change?)</t>
    </r>
  </si>
  <si>
    <t>SOUND ALARM</t>
  </si>
  <si>
    <t xml:space="preserve">ASSES AND ACTIVATE NEW PLAN </t>
  </si>
  <si>
    <r>
      <rPr>
        <b/>
        <sz val="12"/>
        <color theme="0"/>
        <rFont val="Aptos Narrow (Body)"/>
      </rPr>
      <t xml:space="preserve">Control of Hazardous Sourses </t>
    </r>
    <r>
      <rPr>
        <i/>
        <sz val="9"/>
        <color theme="0"/>
        <rFont val="Aptos Narrow (Body)"/>
      </rPr>
      <t>(What is the response if conditions change?)</t>
    </r>
  </si>
  <si>
    <t>Fuel / Hydrocarbon Sourses</t>
  </si>
  <si>
    <t>Hydrocarbons from produced water, Air/Oxygen, Wellbore fluids flowing back to catch tank</t>
  </si>
  <si>
    <t xml:space="preserve">Energy / Ignition Sourses </t>
  </si>
  <si>
    <t>Temperature of fluids, fluids under pressreur, Pressure on wellbore, Static Elctricity, Open Flame.</t>
  </si>
  <si>
    <t>Air / Oxygen Sourses</t>
  </si>
  <si>
    <t>Well on vacume, Unpurged lines and/or equipment, Wellbore open to atmosphere</t>
  </si>
  <si>
    <t>Workers are aware of and can recognize potential fire and explosion hazard related to this operation</t>
  </si>
  <si>
    <t xml:space="preserve">All workeers have been made aware of this fire and explosion plan </t>
  </si>
  <si>
    <t xml:space="preserve">Workers Coverd by This Plan </t>
  </si>
  <si>
    <t>O₂</t>
  </si>
  <si>
    <t>Man Down Drill</t>
  </si>
  <si>
    <t xml:space="preserve">Muster Point Used </t>
  </si>
  <si>
    <t>BOP Drill</t>
  </si>
  <si>
    <t xml:space="preserve">Times </t>
  </si>
  <si>
    <t xml:space="preserve">Alert Called </t>
  </si>
  <si>
    <t xml:space="preserve">Well Shut In </t>
  </si>
  <si>
    <t xml:space="preserve">Man Rescued </t>
  </si>
  <si>
    <t xml:space="preserve">Elapsed </t>
  </si>
  <si>
    <t>EMERGENCY RESPONSE DRILL</t>
  </si>
  <si>
    <t xml:space="preserve">BOP /MAN DOWN / ERP </t>
  </si>
  <si>
    <t xml:space="preserve">Completed By </t>
  </si>
  <si>
    <t xml:space="preserve">Crew On Site </t>
  </si>
  <si>
    <t>PART - 1  INFO</t>
  </si>
  <si>
    <t xml:space="preserve">YES </t>
  </si>
  <si>
    <t>N/A</t>
  </si>
  <si>
    <t>NO</t>
  </si>
  <si>
    <t>Was the horn used to sound alert?</t>
  </si>
  <si>
    <t>Mark appropriate box for procedure applicable to drill</t>
  </si>
  <si>
    <t>8)</t>
  </si>
  <si>
    <t>9)</t>
  </si>
  <si>
    <t>10)</t>
  </si>
  <si>
    <t>11)</t>
  </si>
  <si>
    <t>12)</t>
  </si>
  <si>
    <t>13)</t>
  </si>
  <si>
    <t>14)</t>
  </si>
  <si>
    <t>15)</t>
  </si>
  <si>
    <t>16)</t>
  </si>
  <si>
    <t>17)</t>
  </si>
  <si>
    <t>18)</t>
  </si>
  <si>
    <t>19)</t>
  </si>
  <si>
    <t>20)</t>
  </si>
  <si>
    <t>ERP Drill</t>
  </si>
  <si>
    <t>Comments :</t>
  </si>
  <si>
    <t>Print off copy and keep for your records</t>
  </si>
  <si>
    <t xml:space="preserve">Name </t>
  </si>
  <si>
    <t>Initial</t>
  </si>
  <si>
    <t xml:space="preserve">Initial </t>
  </si>
  <si>
    <t>Did on-site supervisor co-ordinate drill?</t>
  </si>
  <si>
    <t>Question crew about kick detection and shut in procedures?</t>
  </si>
  <si>
    <t>Was pump kicked out?</t>
  </si>
  <si>
    <t>Was tubing shut-in / valve closed?</t>
  </si>
  <si>
    <t>Were BOP rams closed? / Master Valve &amp; well shut in?</t>
  </si>
  <si>
    <t>Did crews know how to obtain SITP &amp; SICP?</t>
  </si>
  <si>
    <t>Were air packs ready and easy to dawn?</t>
  </si>
  <si>
    <t>Did crew members know how to obtain ERP info &amp; Incident Reports?</t>
  </si>
  <si>
    <t>Date of Drill:</t>
  </si>
  <si>
    <t>Person Conducting Drill:</t>
  </si>
  <si>
    <t xml:space="preserve">Type </t>
  </si>
  <si>
    <t xml:space="preserve">Sat </t>
  </si>
  <si>
    <t>U/S</t>
  </si>
  <si>
    <t>Corrective action</t>
  </si>
  <si>
    <t>By Whom</t>
  </si>
  <si>
    <t xml:space="preserve">Date </t>
  </si>
  <si>
    <t>Fire</t>
  </si>
  <si>
    <t xml:space="preserve">Man Down </t>
  </si>
  <si>
    <t xml:space="preserve">Fatalities </t>
  </si>
  <si>
    <t xml:space="preserve">Natural Disaster </t>
  </si>
  <si>
    <t xml:space="preserve">Fluid Spills </t>
  </si>
  <si>
    <t>H₂S Release</t>
  </si>
  <si>
    <t>The Fallowing Activities were conducted:</t>
  </si>
  <si>
    <t xml:space="preserve">Evacuate Workers </t>
  </si>
  <si>
    <t>Head Count of Workers</t>
  </si>
  <si>
    <t xml:space="preserve">On scene commander Established </t>
  </si>
  <si>
    <t xml:space="preserve">Localized Hazard Control </t>
  </si>
  <si>
    <t>ERP Evaluation:</t>
  </si>
  <si>
    <t>General Remarks:</t>
  </si>
  <si>
    <t>See next page for specific action plan:</t>
  </si>
  <si>
    <t>Specific Action Plan</t>
  </si>
  <si>
    <t xml:space="preserve">Deficiency or Concerns </t>
  </si>
  <si>
    <t xml:space="preserve">Control Method </t>
  </si>
  <si>
    <t>Priority  Given</t>
  </si>
  <si>
    <t xml:space="preserve">Who </t>
  </si>
  <si>
    <t xml:space="preserve">Completed Date </t>
  </si>
  <si>
    <t>SCBA Available</t>
  </si>
  <si>
    <t xml:space="preserve">SCBA Quantity </t>
  </si>
  <si>
    <t xml:space="preserve">Scenario </t>
  </si>
  <si>
    <t>Did all crew members resend to alert ?</t>
  </si>
  <si>
    <t>Question crew about sign of man down? Plan for rescue adequate?</t>
  </si>
  <si>
    <t>Was well shut I completed properly?</t>
  </si>
  <si>
    <t>Did all crew members know there position and responsibilities?</t>
  </si>
  <si>
    <t>Was emergency stop activated? / Positive Air Kills &amp; engine shut off?</t>
  </si>
  <si>
    <t xml:space="preserve">Were proper gauges and fittings available to obtain SITP &amp; SICP </t>
  </si>
  <si>
    <t>Did assigned rescue crew members pack up?</t>
  </si>
  <si>
    <t>Were proper safety precautions taken? H₂S, LEL monitors?</t>
  </si>
  <si>
    <t>Were effective measures to contain the flid spill / gas release discussed?</t>
  </si>
  <si>
    <t xml:space="preserve">Crew Attendance </t>
  </si>
  <si>
    <t>Emergency Response Drill Evaluation</t>
  </si>
  <si>
    <t>The drill was conducted on the fallowing EMERGENCY:</t>
  </si>
  <si>
    <t xml:space="preserve">Call alert </t>
  </si>
  <si>
    <t xml:space="preserve">Emergency Crews Notified </t>
  </si>
  <si>
    <t xml:space="preserve">Local EMS notified </t>
  </si>
  <si>
    <t>Were the crew members at the muster point / safety zone effectively?</t>
  </si>
  <si>
    <t>*Priority Given:  A= Immediate  B= Within 7 days  C= Within 30 days*</t>
  </si>
  <si>
    <t>DAYS</t>
  </si>
  <si>
    <t>31-</t>
  </si>
  <si>
    <t>32-</t>
  </si>
  <si>
    <t>33-</t>
  </si>
  <si>
    <t>34-</t>
  </si>
  <si>
    <t>35-</t>
  </si>
  <si>
    <t>36-</t>
  </si>
  <si>
    <t>37-</t>
  </si>
  <si>
    <t>38-</t>
  </si>
  <si>
    <t>39-</t>
  </si>
  <si>
    <t>40-</t>
  </si>
  <si>
    <t xml:space="preserve">Gravity </t>
  </si>
  <si>
    <t>ENERGY WHEEL HAZARDS</t>
  </si>
  <si>
    <t>Biological</t>
  </si>
  <si>
    <t>Mechanical</t>
  </si>
  <si>
    <t xml:space="preserve">Sound </t>
  </si>
  <si>
    <t xml:space="preserve">Pressure </t>
  </si>
  <si>
    <t>Electrical</t>
  </si>
  <si>
    <t>Tempature</t>
  </si>
  <si>
    <t>Motion</t>
  </si>
  <si>
    <t>Radiation</t>
  </si>
  <si>
    <t>Chemical</t>
  </si>
  <si>
    <t>ENVIRONMENTAL HAZARDS</t>
  </si>
  <si>
    <t>SITE SPECIFIC HAZARDS</t>
  </si>
  <si>
    <t>PHYSICAL HAZARDS</t>
  </si>
  <si>
    <t xml:space="preserve">Daily Inspection </t>
  </si>
  <si>
    <t>Day Supervisor</t>
  </si>
  <si>
    <t>Night Supervisor</t>
  </si>
  <si>
    <t xml:space="preserve">PART -2 ACCUMULATORS </t>
  </si>
  <si>
    <t xml:space="preserve">Visual check of all accuulator components and fittings for damge </t>
  </si>
  <si>
    <t xml:space="preserve">Check all hydraulic hoses and fittings for damage or excessice wear </t>
  </si>
  <si>
    <t xml:space="preserve">Check all guages </t>
  </si>
  <si>
    <t xml:space="preserve">Check all fluids (Engne &amp; Hydraulic) </t>
  </si>
  <si>
    <t xml:space="preserve">PART - 3 BOP's </t>
  </si>
  <si>
    <t xml:space="preserve">Inspect all hoses and fittings </t>
  </si>
  <si>
    <t xml:space="preserve">Fuction test rams and check for hydraulic leaks </t>
  </si>
  <si>
    <t>Visually inspect rams seals, slips ans shears for wear</t>
  </si>
  <si>
    <t xml:space="preserve">Visual internal check clenliness and flush if requierd </t>
  </si>
  <si>
    <t>Inspect upper and lower flange or Bowen connections (repace seals if needed)</t>
  </si>
  <si>
    <t xml:space="preserve">Ensure all valves are greased and functioning properly </t>
  </si>
  <si>
    <t xml:space="preserve">PART - 4 INJECTOR </t>
  </si>
  <si>
    <t>YES</t>
  </si>
  <si>
    <t>Check hoses and fitting for leaks, damage or wear</t>
  </si>
  <si>
    <t>Check gripper blocks for dirt, debris, damage or wear</t>
  </si>
  <si>
    <t>Check lifting slings and shackles for damage or wear</t>
  </si>
  <si>
    <t>Check injector frame and base for cracks, and or damage</t>
  </si>
  <si>
    <t>Check sprockets for wear or damage</t>
  </si>
  <si>
    <t>Check chain lubrication and tension</t>
  </si>
  <si>
    <t>Check for missing or damaged pins in injector chains</t>
  </si>
  <si>
    <t>Check Hydraulic cylinders for wear and leakage</t>
  </si>
  <si>
    <t>Check load cell operation</t>
  </si>
  <si>
    <t>Check planetary gear box oil levels</t>
  </si>
  <si>
    <t>PART - 5 HYDRAULIC SYSTEM</t>
  </si>
  <si>
    <t>PART - 6 REEL</t>
  </si>
  <si>
    <t xml:space="preserve">PART - 7 CT TRACTOR </t>
  </si>
  <si>
    <t>Check PTO shaft for tightness and lubrication</t>
  </si>
  <si>
    <t>Check reservoir levels</t>
  </si>
  <si>
    <t>Check all hydraulic fittings for leaks and damage</t>
  </si>
  <si>
    <t>Check gauges and pressures</t>
  </si>
  <si>
    <t>Check for leaks</t>
  </si>
  <si>
    <t>Listen for abnormal noises in sytem</t>
  </si>
  <si>
    <t>Check cooling system</t>
  </si>
  <si>
    <t>Check filters and indicators</t>
  </si>
  <si>
    <t>Check drive system (chain or gear) Lubricate as required</t>
  </si>
  <si>
    <t>Greast shaft and bearings</t>
  </si>
  <si>
    <t>Check horse head and counter</t>
  </si>
  <si>
    <t>Check level wind operation, pipe sizing cartrige and grease as required</t>
  </si>
  <si>
    <t>Check for hydraulic leaks</t>
  </si>
  <si>
    <t>Check operation of rotating joint and reel valve. Grease daily</t>
  </si>
  <si>
    <t>Check iron certification</t>
  </si>
  <si>
    <t>PART - 8 CONTROL CAB</t>
  </si>
  <si>
    <t>Check fuel levels are adequate at beginning and end of shift</t>
  </si>
  <si>
    <t>Check operating temperature</t>
  </si>
  <si>
    <t>Check all gauge readings in cab</t>
  </si>
  <si>
    <t>Clean floor, counter tops, shelves</t>
  </si>
  <si>
    <t>Clean windows and walls as required</t>
  </si>
  <si>
    <t>Keep walkways and stairways open and clear of debris</t>
  </si>
  <si>
    <t>Confirm all components are secure for travel / operation</t>
  </si>
  <si>
    <t>Check interior and exterior lighting</t>
  </si>
  <si>
    <t>Confirm all controls are functioning  as designed</t>
  </si>
  <si>
    <t>Confirm all gauges and readouts working properly</t>
  </si>
  <si>
    <t>PART - 9 E-COIL</t>
  </si>
  <si>
    <t>Controls are functioning properly and that gauges in cab matches gauge on inj.</t>
  </si>
  <si>
    <t>Stripper rubber, brass, non extrussion rings and all connections for leaks. Check oilers</t>
  </si>
  <si>
    <t>NIGHTS</t>
  </si>
  <si>
    <t>COMMENTS</t>
  </si>
  <si>
    <t>E-line megged good</t>
  </si>
  <si>
    <t xml:space="preserve">Good ohms reading </t>
  </si>
  <si>
    <t xml:space="preserve">Slip Ring tested </t>
  </si>
  <si>
    <t xml:space="preserve">Spare slip ring cable </t>
  </si>
  <si>
    <t xml:space="preserve">E-Coil kit stocked </t>
  </si>
  <si>
    <t xml:space="preserve">Spare cable head parts </t>
  </si>
  <si>
    <t xml:space="preserve">Full dimpple install kit </t>
  </si>
  <si>
    <t xml:space="preserve">Pre-Raise Mast Inspetion </t>
  </si>
  <si>
    <t>Wind Speed</t>
  </si>
  <si>
    <t>km/h</t>
  </si>
  <si>
    <t>Weather</t>
  </si>
  <si>
    <t>Temperature</t>
  </si>
  <si>
    <t>PART - 2 PRE-RAISE INSPECTION</t>
  </si>
  <si>
    <t xml:space="preserve">Ensure CTU is spotted correct distance from well center </t>
  </si>
  <si>
    <t xml:space="preserve">Is ground stable? Ay need rig / swamp matting </t>
  </si>
  <si>
    <t xml:space="preserve">Pads are put and in postion </t>
  </si>
  <si>
    <t xml:space="preserve">Rig is level side to side and front to back </t>
  </si>
  <si>
    <t>Locks are instaled on jacks</t>
  </si>
  <si>
    <t xml:space="preserve">Skate / Chain tension match cab / injector </t>
  </si>
  <si>
    <t xml:space="preserve">Visual inspection of injetor chains </t>
  </si>
  <si>
    <t xml:space="preserve">Visual inpsection ofn arch and arch rollers </t>
  </si>
  <si>
    <t xml:space="preserve">Visualy inpsect mast rams ans pins </t>
  </si>
  <si>
    <t xml:space="preserve">Visualy inspect sheaves </t>
  </si>
  <si>
    <t xml:space="preserve">Check carriage winch line </t>
  </si>
  <si>
    <t>Greased?</t>
  </si>
  <si>
    <t xml:space="preserve">Guide line cables are free and in good condition </t>
  </si>
  <si>
    <t>No tools or loose equipment that can fsll from mast?</t>
  </si>
  <si>
    <t xml:space="preserve">Real drag set properly </t>
  </si>
  <si>
    <t xml:space="preserve">Real break off </t>
  </si>
  <si>
    <t xml:space="preserve">Straps off </t>
  </si>
  <si>
    <t xml:space="preserve">Spotter watching rear and oposite side with radios </t>
  </si>
  <si>
    <t xml:space="preserve">OK </t>
  </si>
  <si>
    <t>ATTN</t>
  </si>
  <si>
    <t>INITIALS</t>
  </si>
  <si>
    <t xml:space="preserve">Becon on top of mast work and on </t>
  </si>
  <si>
    <t xml:space="preserve">PART - 3 COMMENTS </t>
  </si>
  <si>
    <t xml:space="preserve">SUPERVISOR </t>
  </si>
  <si>
    <t xml:space="preserve">SCBA Inspection </t>
  </si>
  <si>
    <t>Steel 36" Pipe Wrench</t>
  </si>
  <si>
    <t>Aluminum 36" Pipe Wrench</t>
  </si>
  <si>
    <t>24" Pipe Wrench</t>
  </si>
  <si>
    <t xml:space="preserve">48" Pipe Wrench </t>
  </si>
  <si>
    <t>4lb  Hammer</t>
  </si>
  <si>
    <t>Ball Pean Hammer</t>
  </si>
  <si>
    <t xml:space="preserve">Sledge Hammer </t>
  </si>
  <si>
    <t xml:space="preserve">Dead Blow Hammer </t>
  </si>
  <si>
    <t xml:space="preserve">Pin Bars </t>
  </si>
  <si>
    <t xml:space="preserve">Valve Bar </t>
  </si>
  <si>
    <t xml:space="preserve">Bowen Wrench </t>
  </si>
  <si>
    <t xml:space="preserve">Needle Nose Pliers </t>
  </si>
  <si>
    <t>Channel Lock Pliers</t>
  </si>
  <si>
    <t xml:space="preserve">Linesmen Pliers </t>
  </si>
  <si>
    <t>Side Cutters</t>
  </si>
  <si>
    <t xml:space="preserve">3/8 Socket Set </t>
  </si>
  <si>
    <t>1/2 Socket Set</t>
  </si>
  <si>
    <t>Hack Saw</t>
  </si>
  <si>
    <t xml:space="preserve">Tape Measure Metric </t>
  </si>
  <si>
    <t xml:space="preserve">Vice  Grips </t>
  </si>
  <si>
    <t xml:space="preserve">4" Pipe Cutter </t>
  </si>
  <si>
    <t xml:space="preserve">4" Pipe Roller </t>
  </si>
  <si>
    <t xml:space="preserve">2" Pipe Cutter </t>
  </si>
  <si>
    <t>2" Pipe Roller</t>
  </si>
  <si>
    <t xml:space="preserve">Wire Stripper </t>
  </si>
  <si>
    <t xml:space="preserve">Socket to Allan Key </t>
  </si>
  <si>
    <t xml:space="preserve">Chain Vise Grips </t>
  </si>
  <si>
    <t>Screw Drivers</t>
  </si>
  <si>
    <t xml:space="preserve">Punches </t>
  </si>
  <si>
    <t xml:space="preserve">Files </t>
  </si>
  <si>
    <t xml:space="preserve">Drill Bits </t>
  </si>
  <si>
    <t xml:space="preserve">SAE Allan Keys </t>
  </si>
  <si>
    <t xml:space="preserve">Metric Allan Keys </t>
  </si>
  <si>
    <t xml:space="preserve">Easy  Outs </t>
  </si>
  <si>
    <t xml:space="preserve">2" Roller Wheels </t>
  </si>
  <si>
    <t>4" Cutter Wheels</t>
  </si>
  <si>
    <t xml:space="preserve">4" Roller Wheels </t>
  </si>
  <si>
    <t>2" Cutting Wheels</t>
  </si>
  <si>
    <t xml:space="preserve">Auto Retracting Knife </t>
  </si>
  <si>
    <t>2" Roller pins</t>
  </si>
  <si>
    <t xml:space="preserve">4" Roller Pins </t>
  </si>
  <si>
    <t xml:space="preserve">O-Ring Picks </t>
  </si>
  <si>
    <t xml:space="preserve">Flash Light </t>
  </si>
  <si>
    <t>Bowen O-Rings</t>
  </si>
  <si>
    <t xml:space="preserve">Injector Chain parts </t>
  </si>
  <si>
    <t xml:space="preserve">Supervisor </t>
  </si>
  <si>
    <t xml:space="preserve">Operator </t>
  </si>
  <si>
    <t>Injector Chain Bolts  3/8</t>
  </si>
  <si>
    <t xml:space="preserve">Assort Nuts &amp; Bolts </t>
  </si>
  <si>
    <t>Assort Hyd Fittings</t>
  </si>
  <si>
    <t xml:space="preserve">Assort Pressure Gauges </t>
  </si>
  <si>
    <t xml:space="preserve">O-Ring Kit </t>
  </si>
  <si>
    <t xml:space="preserve">Grease Nipples </t>
  </si>
  <si>
    <t>Wire Brushes</t>
  </si>
  <si>
    <t xml:space="preserve">Air Chuck </t>
  </si>
  <si>
    <t>Tire Pressure Gauge</t>
  </si>
  <si>
    <t>Spare Air Chuck  Fittings</t>
  </si>
  <si>
    <t xml:space="preserve">Air Line Kit </t>
  </si>
  <si>
    <t>Caution Tape</t>
  </si>
  <si>
    <t>Danger Tape</t>
  </si>
  <si>
    <t xml:space="preserve">Flag Tape </t>
  </si>
  <si>
    <t xml:space="preserve">Electrical Tape </t>
  </si>
  <si>
    <t xml:space="preserve">Zip Ties </t>
  </si>
  <si>
    <t>Thread Tape</t>
  </si>
  <si>
    <t xml:space="preserve">Blue Lock Tight </t>
  </si>
  <si>
    <t xml:space="preserve">Liquid Thread Tape </t>
  </si>
  <si>
    <t>Die Grinder</t>
  </si>
  <si>
    <t xml:space="preserve">Spare Die Grinder Bits </t>
  </si>
  <si>
    <t xml:space="preserve">Grease Gun </t>
  </si>
  <si>
    <t xml:space="preserve">Paint  Pens </t>
  </si>
  <si>
    <t xml:space="preserve">Emery Cloth </t>
  </si>
  <si>
    <t>Consumables</t>
  </si>
  <si>
    <t>Braklean</t>
  </si>
  <si>
    <t>Copper Cote</t>
  </si>
  <si>
    <t>3in1</t>
  </si>
  <si>
    <t>Electrical Cleaner</t>
  </si>
  <si>
    <t>Citrol</t>
  </si>
  <si>
    <t xml:space="preserve">ATF </t>
  </si>
  <si>
    <t>Hydraulic Oil 32W</t>
  </si>
  <si>
    <t xml:space="preserve">Grease </t>
  </si>
  <si>
    <t xml:space="preserve">High Pressure Grease </t>
  </si>
  <si>
    <t xml:space="preserve">Fuel Conditioner </t>
  </si>
  <si>
    <t xml:space="preserve">Methanol </t>
  </si>
  <si>
    <t>Air Line A/F</t>
  </si>
  <si>
    <t xml:space="preserve">5W40 Engine Oil </t>
  </si>
  <si>
    <t xml:space="preserve">Rags </t>
  </si>
  <si>
    <t xml:space="preserve">Lifting </t>
  </si>
  <si>
    <t>Lithium Grease</t>
  </si>
  <si>
    <t xml:space="preserve">Fluid Film </t>
  </si>
  <si>
    <t xml:space="preserve">Tag Line </t>
  </si>
  <si>
    <t>Arch Rollers</t>
  </si>
  <si>
    <t>Stripper Seals</t>
  </si>
  <si>
    <t>Injector Block</t>
  </si>
  <si>
    <t xml:space="preserve">Cab </t>
  </si>
  <si>
    <t xml:space="preserve">Assorted Parts </t>
  </si>
  <si>
    <t xml:space="preserve">Locking Rings </t>
  </si>
  <si>
    <t xml:space="preserve">Tool lanyard </t>
  </si>
  <si>
    <t>Tool Bag</t>
  </si>
  <si>
    <t>First Aid Kits</t>
  </si>
  <si>
    <t xml:space="preserve">Eye Wash </t>
  </si>
  <si>
    <t xml:space="preserve">Fire Blankets </t>
  </si>
  <si>
    <t xml:space="preserve">Temp Gun </t>
  </si>
  <si>
    <t xml:space="preserve">AA Batteries </t>
  </si>
  <si>
    <t xml:space="preserve">Encoder Cable </t>
  </si>
  <si>
    <t xml:space="preserve">Slipring Cable </t>
  </si>
  <si>
    <t xml:space="preserve">Printer Cable </t>
  </si>
  <si>
    <t xml:space="preserve">HDMI Cable </t>
  </si>
  <si>
    <t>Striper Brass</t>
  </si>
  <si>
    <t xml:space="preserve">Lock Out Station </t>
  </si>
  <si>
    <t>1502 / 602 Rubbers</t>
  </si>
  <si>
    <t>Encoder Pig Tail</t>
  </si>
  <si>
    <t>UHF Male to Male</t>
  </si>
  <si>
    <t xml:space="preserve">Air Horn </t>
  </si>
  <si>
    <t>Printer Paper</t>
  </si>
  <si>
    <t>Tow Sling</t>
  </si>
  <si>
    <t>Printer Ink</t>
  </si>
  <si>
    <t xml:space="preserve">Oil Filter </t>
  </si>
  <si>
    <t xml:space="preserve">Fuel Filter </t>
  </si>
  <si>
    <t>Spare Belts</t>
  </si>
  <si>
    <t>Garbage Bags</t>
  </si>
  <si>
    <t>Electrical Kit</t>
  </si>
  <si>
    <t>Dry Erase Markers</t>
  </si>
  <si>
    <t xml:space="preserve">Pens </t>
  </si>
  <si>
    <t>Clip Board</t>
  </si>
  <si>
    <t>Bump Test Gas</t>
  </si>
  <si>
    <t>Boom / Dust Pan</t>
  </si>
  <si>
    <t xml:space="preserve">1" x 4' Lifting Sling </t>
  </si>
  <si>
    <t>2" x 4' Lifting Sling</t>
  </si>
  <si>
    <t>2" x 4' Lifting  Sling</t>
  </si>
  <si>
    <t xml:space="preserve">2" x 6' Lifting Sling </t>
  </si>
  <si>
    <t xml:space="preserve">2" x 8' Lifting Sling </t>
  </si>
  <si>
    <t>Calipers</t>
  </si>
  <si>
    <t>Extrusion Rings</t>
  </si>
  <si>
    <t>RTJ Seals DXXX</t>
  </si>
  <si>
    <t xml:space="preserve">Tool Box Inventory </t>
  </si>
  <si>
    <t>Bulk Heads</t>
  </si>
  <si>
    <t>Harness</t>
  </si>
  <si>
    <t>Lobster Claws</t>
  </si>
  <si>
    <t>Paper Towel</t>
  </si>
  <si>
    <t>Ear Plugs</t>
  </si>
  <si>
    <t xml:space="preserve">Printer </t>
  </si>
  <si>
    <t xml:space="preserve">Multi Meter </t>
  </si>
  <si>
    <t>Wheel Chocks</t>
  </si>
  <si>
    <t xml:space="preserve">Shovel </t>
  </si>
  <si>
    <t xml:space="preserve">Snow Shovel </t>
  </si>
  <si>
    <t xml:space="preserve">Rake </t>
  </si>
  <si>
    <t xml:space="preserve">Drip Trays </t>
  </si>
  <si>
    <t>Straw Broom</t>
  </si>
  <si>
    <t xml:space="preserve">2" Ratchet Straps </t>
  </si>
  <si>
    <t>1" Ratchet Straps</t>
  </si>
  <si>
    <t>Coil Clamp</t>
  </si>
  <si>
    <t>Ratchet Boomers</t>
  </si>
  <si>
    <t>Chain</t>
  </si>
  <si>
    <t>Ladder</t>
  </si>
  <si>
    <t xml:space="preserve">Dimple </t>
  </si>
  <si>
    <t xml:space="preserve">Yoke </t>
  </si>
  <si>
    <t xml:space="preserve">Pull Plate </t>
  </si>
  <si>
    <t xml:space="preserve">Power Pack / Hose </t>
  </si>
  <si>
    <t xml:space="preserve">Press test Sub </t>
  </si>
  <si>
    <t>Dimple Installer</t>
  </si>
  <si>
    <t>Bull Nose</t>
  </si>
  <si>
    <t>Dimple Kit Box</t>
  </si>
  <si>
    <t>Dimple Kit</t>
  </si>
  <si>
    <t>Dimple Sub</t>
  </si>
  <si>
    <t>Cable Head</t>
  </si>
  <si>
    <t xml:space="preserve">E-Coil Kit </t>
  </si>
  <si>
    <t xml:space="preserve">Spare Cable Head </t>
  </si>
  <si>
    <t>No-Go</t>
  </si>
  <si>
    <t>Pin Sub Cap (Bullnose)</t>
  </si>
  <si>
    <t>Reg Pin Sub Cap</t>
  </si>
  <si>
    <t xml:space="preserve">Over Body Dimple </t>
  </si>
  <si>
    <t xml:space="preserve">Tools Needed </t>
  </si>
  <si>
    <t>ORB Plugs</t>
  </si>
  <si>
    <t>ORB Pumping Plugs</t>
  </si>
  <si>
    <t xml:space="preserve">Dimple Screws </t>
  </si>
  <si>
    <t>No-Go Set Screws</t>
  </si>
  <si>
    <t xml:space="preserve">Power Tools </t>
  </si>
  <si>
    <t>Band Saw</t>
  </si>
  <si>
    <t xml:space="preserve">Impact </t>
  </si>
  <si>
    <t>Drill</t>
  </si>
  <si>
    <t xml:space="preserve">Batteries </t>
  </si>
  <si>
    <t xml:space="preserve">Charger </t>
  </si>
  <si>
    <t xml:space="preserve">Impact Driver </t>
  </si>
  <si>
    <t>Engendered Snipes</t>
  </si>
  <si>
    <t>Cotter Pin Kit</t>
  </si>
  <si>
    <t xml:space="preserve">Level Wind Knife </t>
  </si>
  <si>
    <t>Stripper Elements</t>
  </si>
  <si>
    <t>Injector Carriers</t>
  </si>
  <si>
    <t xml:space="preserve">Shepards Pins </t>
  </si>
  <si>
    <t>3/8 Torque Wrench</t>
  </si>
  <si>
    <t>Snap ring Pliers</t>
  </si>
  <si>
    <t>Coolant 50/50</t>
  </si>
  <si>
    <t>Absorbent Pads</t>
  </si>
  <si>
    <t>Graphite Spray</t>
  </si>
  <si>
    <t>Encoder  50 Pulse</t>
  </si>
  <si>
    <t xml:space="preserve">Assort Lifting Shackles </t>
  </si>
  <si>
    <t xml:space="preserve">Fall Arrest </t>
  </si>
  <si>
    <t xml:space="preserve">Garbage  Can </t>
  </si>
  <si>
    <t xml:space="preserve">Fuse Kit </t>
  </si>
  <si>
    <t>Misc.</t>
  </si>
  <si>
    <t>Comments:</t>
  </si>
  <si>
    <t xml:space="preserve">High Press Grease Gun </t>
  </si>
  <si>
    <t>Flat Wrenches x2</t>
  </si>
  <si>
    <t>Main Tool Box</t>
  </si>
  <si>
    <t>S/N</t>
  </si>
  <si>
    <t>Make</t>
  </si>
  <si>
    <t xml:space="preserve">Model </t>
  </si>
  <si>
    <t xml:space="preserve">Next Flow Test </t>
  </si>
  <si>
    <t xml:space="preserve">Cylinder Infromation </t>
  </si>
  <si>
    <t>Manufacture</t>
  </si>
  <si>
    <t>Serial #</t>
  </si>
  <si>
    <t xml:space="preserve">Last Hydrotest </t>
  </si>
  <si>
    <t xml:space="preserve">Next Hydrotest </t>
  </si>
  <si>
    <t>Maintenance Checklist</t>
  </si>
  <si>
    <t>Pass</t>
  </si>
  <si>
    <t>Fail</t>
  </si>
  <si>
    <t>Component</t>
  </si>
  <si>
    <t>Hydrotest Current</t>
  </si>
  <si>
    <t xml:space="preserve">Air Changed </t>
  </si>
  <si>
    <t xml:space="preserve">Fill Pressure </t>
  </si>
  <si>
    <t xml:space="preserve">Visual Inspection </t>
  </si>
  <si>
    <t xml:space="preserve">Guage Working </t>
  </si>
  <si>
    <t>Next Refill Date</t>
  </si>
  <si>
    <t>Comments</t>
  </si>
  <si>
    <t>Straps</t>
  </si>
  <si>
    <t>Frame</t>
  </si>
  <si>
    <t>Hoses</t>
  </si>
  <si>
    <t>Regulator</t>
  </si>
  <si>
    <t xml:space="preserve">Shut Off Valve </t>
  </si>
  <si>
    <t>Locking Clips</t>
  </si>
  <si>
    <t>Emergency Bypass</t>
  </si>
  <si>
    <t xml:space="preserve">Operation </t>
  </si>
  <si>
    <t>Lens Clear</t>
  </si>
  <si>
    <t>Head Harness</t>
  </si>
  <si>
    <t xml:space="preserve">Cleaned </t>
  </si>
  <si>
    <t xml:space="preserve">Sanitized </t>
  </si>
  <si>
    <t xml:space="preserve">Ehalation Valve </t>
  </si>
  <si>
    <t xml:space="preserve">Packaged For Use </t>
  </si>
  <si>
    <t>Facepiece</t>
  </si>
  <si>
    <t>Case</t>
  </si>
  <si>
    <t xml:space="preserve">Closure Working </t>
  </si>
  <si>
    <t xml:space="preserve">Sealed </t>
  </si>
  <si>
    <t xml:space="preserve">Inspector </t>
  </si>
  <si>
    <t>SABA Location</t>
  </si>
  <si>
    <t xml:space="preserve"> Supervisor</t>
  </si>
  <si>
    <t>SCBA #1 Information</t>
  </si>
  <si>
    <t xml:space="preserve">SCBA #2 Information </t>
  </si>
  <si>
    <t xml:space="preserve">Parts Request </t>
  </si>
  <si>
    <t>Date Needed</t>
  </si>
  <si>
    <t>Date Prepaired</t>
  </si>
  <si>
    <t>Supervisor</t>
  </si>
  <si>
    <t>QTY</t>
  </si>
  <si>
    <t xml:space="preserve">Vendor </t>
  </si>
  <si>
    <t xml:space="preserve">Receved </t>
  </si>
  <si>
    <t xml:space="preserve">Yes </t>
  </si>
  <si>
    <t xml:space="preserve">No </t>
  </si>
  <si>
    <t xml:space="preserve">Part Requested </t>
  </si>
  <si>
    <t>Part - 2 Request</t>
  </si>
  <si>
    <t xml:space="preserve">Category </t>
  </si>
  <si>
    <t xml:space="preserve">Hydrulic </t>
  </si>
  <si>
    <t>Fabrication</t>
  </si>
  <si>
    <t xml:space="preserve">Electical </t>
  </si>
  <si>
    <t>Need / Wants</t>
  </si>
  <si>
    <t>Misc</t>
  </si>
  <si>
    <t>It is the supervisors responsibility to sourse the vendor and parts.</t>
  </si>
  <si>
    <t>Ops Manager that provides approval is responsibilbe for prepparing P.O. and ordering parts of service from the vendor</t>
  </si>
  <si>
    <t/>
  </si>
  <si>
    <t>INFO</t>
  </si>
  <si>
    <t>Operator Initals</t>
  </si>
  <si>
    <t xml:space="preserve">Unit </t>
  </si>
  <si>
    <t>Customer</t>
  </si>
  <si>
    <t>X</t>
  </si>
  <si>
    <t xml:space="preserve"> - Competed</t>
  </si>
  <si>
    <t xml:space="preserve"> - Unable to Inspect</t>
  </si>
  <si>
    <t xml:space="preserve"> - Not Applicable</t>
  </si>
  <si>
    <t>Hourly Walk Around Check List</t>
  </si>
  <si>
    <t xml:space="preserve">Injector Sound / Visual </t>
  </si>
  <si>
    <t>Pump Lines</t>
  </si>
  <si>
    <t xml:space="preserve">Double Valves Closed </t>
  </si>
  <si>
    <t xml:space="preserve">Equip Free of Leaks </t>
  </si>
  <si>
    <t xml:space="preserve">Bird Bath Hose </t>
  </si>
  <si>
    <t xml:space="preserve">Fluid Tank Temp </t>
  </si>
  <si>
    <t xml:space="preserve">Tank Volume </t>
  </si>
  <si>
    <t xml:space="preserve">Tools Picked Up </t>
  </si>
  <si>
    <t xml:space="preserve">Walkways Clear </t>
  </si>
  <si>
    <t>Ground and Bonding Cables</t>
  </si>
  <si>
    <t xml:space="preserve">Hydraulic Oil Good </t>
  </si>
  <si>
    <t xml:space="preserve">Cables Clear and Out of Way </t>
  </si>
  <si>
    <t xml:space="preserve">No Garbage </t>
  </si>
  <si>
    <t xml:space="preserve">Signage Clear and Visable </t>
  </si>
  <si>
    <t>Heater (Running, Fuel)</t>
  </si>
  <si>
    <t xml:space="preserve">Check Under Welhead Tarp </t>
  </si>
  <si>
    <t>Wellhead (Free of Leaks)</t>
  </si>
  <si>
    <t>BOP's (Free of Leaks)</t>
  </si>
  <si>
    <t xml:space="preserve">Drum </t>
  </si>
  <si>
    <t xml:space="preserve">Leveling Jacks </t>
  </si>
  <si>
    <t>Lighting</t>
  </si>
  <si>
    <t xml:space="preserve">Valves Not leaking By to Tank </t>
  </si>
  <si>
    <t xml:space="preserve">Pumping Manifold on Ground </t>
  </si>
  <si>
    <t xml:space="preserve">Coil temp at Base Wrap </t>
  </si>
  <si>
    <t xml:space="preserve">Coil Temp Outter Wrap </t>
  </si>
  <si>
    <t xml:space="preserve"> Location</t>
  </si>
  <si>
    <t>CO</t>
  </si>
  <si>
    <t>Blump Test Log</t>
  </si>
  <si>
    <t xml:space="preserve">Number </t>
  </si>
  <si>
    <t xml:space="preserve">Monitor Type </t>
  </si>
  <si>
    <t>Ram 1</t>
  </si>
  <si>
    <t xml:space="preserve">Ram 2 </t>
  </si>
  <si>
    <t>*Parts Requests are to be submited Thursdays 5:00pm*</t>
  </si>
  <si>
    <t>LSR</t>
  </si>
  <si>
    <t>✓</t>
  </si>
  <si>
    <t>MSA</t>
  </si>
  <si>
    <t>Mitch Pickett</t>
  </si>
  <si>
    <t>Terry Oakford</t>
  </si>
  <si>
    <t>Life Saving Rules</t>
  </si>
  <si>
    <t>Ranging</t>
  </si>
  <si>
    <t>Instructions:</t>
  </si>
  <si>
    <t xml:space="preserve">Operator must check off each item as have check "OK" and safe during pre-use inspection prior to operation. </t>
  </si>
  <si>
    <t>OK</t>
  </si>
  <si>
    <t xml:space="preserve">Check Welds, pins, missing nut or bolts and other structural parts for cracks or defects </t>
  </si>
  <si>
    <t xml:space="preserve">Check drive hubs, engiine oil for leaks </t>
  </si>
  <si>
    <t xml:space="preserve">Check platform entry mid rail / gate, tie off points and basket house keeping </t>
  </si>
  <si>
    <t>Articulating Boom Lift Pre-operation Inspection</t>
  </si>
  <si>
    <t xml:space="preserve">Serial Number </t>
  </si>
  <si>
    <t>MFG</t>
  </si>
  <si>
    <t>FALL PROTECTION TO BE WORN AT ALL TIMES</t>
  </si>
  <si>
    <t xml:space="preserve">Exmine Batteries (starter and back-up battery pack </t>
  </si>
  <si>
    <t xml:space="preserve">Check fluid levels (main fuel ie: diesel or gas) (Back-up ie: propane ensure that there is enough fuel for the task </t>
  </si>
  <si>
    <t xml:space="preserve">Inspect fall protection equipment, ensure that it is sized and being worn properly </t>
  </si>
  <si>
    <t xml:space="preserve">Inspect tires note if they are foam filled, solid or pneumatic (if pneumatic check for proper air pressure) check for accusive ware or damage to rim </t>
  </si>
  <si>
    <t xml:space="preserve">Check that work area is leave and clear of obstructions </t>
  </si>
  <si>
    <t xml:space="preserve">Check that the operator's manual, decals are all in place and legible, and the operator has reviewed the manual and is aware of ots limiation </t>
  </si>
  <si>
    <t xml:space="preserve">Note yearly inspection sticker and paperwork is up to date </t>
  </si>
  <si>
    <r>
      <t xml:space="preserve">Check all grounbd controls for proper operations, including emergancy lowering means </t>
    </r>
    <r>
      <rPr>
        <b/>
        <sz val="11"/>
        <color theme="1"/>
        <rFont val="Aptos Narrow"/>
        <scheme val="minor"/>
      </rPr>
      <t>( remember this could safe your life)</t>
    </r>
  </si>
  <si>
    <r>
      <rPr>
        <sz val="11"/>
        <color theme="1"/>
        <rFont val="Aptos Narrow"/>
        <scheme val="minor"/>
      </rPr>
      <t>Ensure all tools are secure with tie off lanyards to the main bracket and can not fall out</t>
    </r>
    <r>
      <rPr>
        <b/>
        <sz val="11"/>
        <color theme="1"/>
        <rFont val="Aptos Narrow"/>
        <scheme val="minor"/>
      </rPr>
      <t xml:space="preserve"> ( all tools must be side of the basket)</t>
    </r>
  </si>
  <si>
    <t xml:space="preserve">Check all basket controls, foot switch, horn for proper operation </t>
  </si>
  <si>
    <t xml:space="preserve">Check battery discarge indicator and hour meter </t>
  </si>
  <si>
    <t xml:space="preserve">Steering and drive systerm </t>
  </si>
  <si>
    <t xml:space="preserve">Check limit switches, alarms and flashing beacon if equipped </t>
  </si>
  <si>
    <t xml:space="preserve">Test all mechanocal functions (operating the lift, rasing / swing / extending the booms, tilt / rotate basket </t>
  </si>
  <si>
    <t xml:space="preserve">Test kill switches (basket and ground) </t>
  </si>
  <si>
    <t>Hrs</t>
  </si>
  <si>
    <t xml:space="preserve">Starting Hour Meater Reading </t>
  </si>
  <si>
    <t xml:space="preserve">Yearly Inspection </t>
  </si>
  <si>
    <t xml:space="preserve">Inspectors Name  </t>
  </si>
  <si>
    <t>Well Class</t>
  </si>
  <si>
    <t xml:space="preserve"> JOB INFO</t>
  </si>
  <si>
    <t xml:space="preserve">BOP Type </t>
  </si>
  <si>
    <t>Bottle 1</t>
  </si>
  <si>
    <t>Bottle 2</t>
  </si>
  <si>
    <t>Bottle 3</t>
  </si>
  <si>
    <t xml:space="preserve">BOP Info </t>
  </si>
  <si>
    <t xml:space="preserve">Average Pre-Charge </t>
  </si>
  <si>
    <t xml:space="preserve">WELL TYPE </t>
  </si>
  <si>
    <t xml:space="preserve">Ranging </t>
  </si>
  <si>
    <t>㎪</t>
  </si>
  <si>
    <t xml:space="preserve">Size </t>
  </si>
  <si>
    <t>S/N#</t>
  </si>
  <si>
    <t xml:space="preserve">Pressue </t>
  </si>
  <si>
    <t xml:space="preserve">Connection </t>
  </si>
  <si>
    <t xml:space="preserve">Pre-Charge Pressure </t>
  </si>
  <si>
    <t xml:space="preserve">Accumulator Starting Pressure Before Test </t>
  </si>
  <si>
    <t xml:space="preserve">Nitrogin Back- Up Pressure </t>
  </si>
  <si>
    <t>RAM 1</t>
  </si>
  <si>
    <t>RAM 2</t>
  </si>
  <si>
    <t>RAM 3</t>
  </si>
  <si>
    <t>RAM 4</t>
  </si>
  <si>
    <t xml:space="preserve">Charge Pump Rebuild Time </t>
  </si>
  <si>
    <t>min</t>
  </si>
  <si>
    <t>sec</t>
  </si>
  <si>
    <t xml:space="preserve">Closing Times </t>
  </si>
  <si>
    <t xml:space="preserve">Closing Time </t>
  </si>
  <si>
    <t xml:space="preserve">Pressure Remaning </t>
  </si>
  <si>
    <t>Ram 2</t>
  </si>
  <si>
    <t>Ram 4</t>
  </si>
  <si>
    <t>Ram 3</t>
  </si>
  <si>
    <t xml:space="preserve">Ram 1 </t>
  </si>
  <si>
    <t>Test Fluid</t>
  </si>
  <si>
    <t>Ram Size</t>
  </si>
  <si>
    <t xml:space="preserve">Body </t>
  </si>
  <si>
    <t xml:space="preserve">Ram 4 </t>
  </si>
  <si>
    <t>Annular</t>
  </si>
  <si>
    <t>Blind Sheer (open)</t>
  </si>
  <si>
    <t xml:space="preserve">Accumulator After 3 Functions </t>
  </si>
  <si>
    <t xml:space="preserve">Bottle Size </t>
  </si>
  <si>
    <t>ltr</t>
  </si>
  <si>
    <t xml:space="preserve">Comments </t>
  </si>
  <si>
    <t>Operator 1</t>
  </si>
  <si>
    <t>Operator 2</t>
  </si>
  <si>
    <t>Operator 3</t>
  </si>
  <si>
    <t xml:space="preserve">Daily Boom Truck Insection </t>
  </si>
  <si>
    <t xml:space="preserve">Part - 1 Info </t>
  </si>
  <si>
    <t xml:space="preserve">Location </t>
  </si>
  <si>
    <t xml:space="preserve">Part -2 Visual Inspection </t>
  </si>
  <si>
    <t>Operator must visually inspect the mobile crane daily in accordance with subsection 4.3.3 of the regulations.</t>
  </si>
  <si>
    <t>FAIL</t>
  </si>
  <si>
    <t xml:space="preserve">Operating controls </t>
  </si>
  <si>
    <t xml:space="preserve">Boom Angle indicator </t>
  </si>
  <si>
    <t xml:space="preserve">Load Charts </t>
  </si>
  <si>
    <t xml:space="preserve">Level indicatot </t>
  </si>
  <si>
    <t xml:space="preserve">Safety devices </t>
  </si>
  <si>
    <t xml:space="preserve">Wire rope </t>
  </si>
  <si>
    <t>Air/ hydraulic components</t>
  </si>
  <si>
    <t xml:space="preserve">Electrical system </t>
  </si>
  <si>
    <t xml:space="preserve">Hooks, bocks and swivels </t>
  </si>
  <si>
    <t xml:space="preserve">Clutches, breaks and locks </t>
  </si>
  <si>
    <t xml:space="preserve">Outriggers </t>
  </si>
  <si>
    <t xml:space="preserve">Fluid levels </t>
  </si>
  <si>
    <t>Boom, extensions and jibs</t>
  </si>
  <si>
    <t xml:space="preserve">Hoisting drum </t>
  </si>
  <si>
    <t xml:space="preserve">Turntable </t>
  </si>
  <si>
    <t xml:space="preserve">Operator Name </t>
  </si>
  <si>
    <t xml:space="preserve">Operator Signature </t>
  </si>
  <si>
    <t xml:space="preserve">If other operators use the crane on this given day, they must indicate by signing that all the above items have been inspected. </t>
  </si>
  <si>
    <t xml:space="preserve">PTO Greased / Oil leveles checked </t>
  </si>
  <si>
    <t>24hr PTO inspection</t>
  </si>
  <si>
    <t xml:space="preserve">PTO Inspected  </t>
  </si>
  <si>
    <t xml:space="preserve">PTO Lubricated </t>
  </si>
  <si>
    <t>Safety Topic:</t>
  </si>
  <si>
    <t>hrs</t>
  </si>
  <si>
    <t xml:space="preserve">BOP Pressure Test / Accumulator Function </t>
  </si>
  <si>
    <t xml:space="preserve">Check all electrical cords and cinnectors </t>
  </si>
  <si>
    <t>PART - 1 PRE - JOB. INFO</t>
  </si>
  <si>
    <t>Nickle Cote</t>
  </si>
  <si>
    <r>
      <t>Tips: Use "</t>
    </r>
    <r>
      <rPr>
        <b/>
        <sz val="8"/>
        <color indexed="12"/>
        <rFont val="Arial"/>
        <family val="2"/>
      </rPr>
      <t xml:space="preserve">CTRL </t>
    </r>
    <r>
      <rPr>
        <b/>
        <sz val="8"/>
        <color indexed="10"/>
        <rFont val="Arial"/>
        <family val="2"/>
      </rPr>
      <t xml:space="preserve">+ </t>
    </r>
    <r>
      <rPr>
        <b/>
        <sz val="8"/>
        <color indexed="12"/>
        <rFont val="Arial"/>
        <family val="2"/>
      </rPr>
      <t xml:space="preserve">Shift </t>
    </r>
    <r>
      <rPr>
        <b/>
        <sz val="8"/>
        <color indexed="10"/>
        <rFont val="Arial"/>
        <family val="2"/>
      </rPr>
      <t xml:space="preserve">+ </t>
    </r>
    <r>
      <rPr>
        <b/>
        <sz val="8"/>
        <color indexed="12"/>
        <rFont val="Arial"/>
        <family val="2"/>
      </rPr>
      <t>;</t>
    </r>
    <r>
      <rPr>
        <b/>
        <sz val="8"/>
        <color indexed="10"/>
        <rFont val="Arial"/>
        <family val="2"/>
      </rPr>
      <t>" To Enter Current Time</t>
    </r>
  </si>
  <si>
    <t xml:space="preserve"> </t>
  </si>
  <si>
    <r>
      <t xml:space="preserve">When deleting time entries, only delete the time from </t>
    </r>
    <r>
      <rPr>
        <b/>
        <sz val="8"/>
        <color rgb="FF0033CC"/>
        <rFont val="Arial"/>
        <family val="2"/>
      </rPr>
      <t>Line 1</t>
    </r>
    <r>
      <rPr>
        <b/>
        <sz val="8"/>
        <color rgb="FFFF0000"/>
        <rFont val="Arial"/>
        <family val="2"/>
      </rPr>
      <t xml:space="preserve"> and all of column </t>
    </r>
    <r>
      <rPr>
        <b/>
        <sz val="8"/>
        <color rgb="FF0033CC"/>
        <rFont val="Arial"/>
        <family val="2"/>
      </rPr>
      <t>'C'</t>
    </r>
  </si>
  <si>
    <t xml:space="preserve">Coil Tubing Treatment Report </t>
  </si>
  <si>
    <t xml:space="preserve">Customer </t>
  </si>
  <si>
    <t xml:space="preserve">Crews </t>
  </si>
  <si>
    <t>Ticket #</t>
  </si>
  <si>
    <t>Athabasca Oil Corp.</t>
  </si>
  <si>
    <t xml:space="preserve">Position </t>
  </si>
  <si>
    <t xml:space="preserve">Days </t>
  </si>
  <si>
    <t xml:space="preserve">Nights </t>
  </si>
  <si>
    <t xml:space="preserve">OSR Days </t>
  </si>
  <si>
    <t xml:space="preserve">OSR Nights </t>
  </si>
  <si>
    <t xml:space="preserve">WELL INFO </t>
  </si>
  <si>
    <t xml:space="preserve">Equipment </t>
  </si>
  <si>
    <t>Job Scope</t>
  </si>
  <si>
    <t xml:space="preserve">KB </t>
  </si>
  <si>
    <t>TD</t>
  </si>
  <si>
    <t xml:space="preserve">TVD </t>
  </si>
  <si>
    <t>ICP</t>
  </si>
  <si>
    <t xml:space="preserve">TYPE </t>
  </si>
  <si>
    <t>CTU</t>
  </si>
  <si>
    <t>TP</t>
  </si>
  <si>
    <t xml:space="preserve">N2 </t>
  </si>
  <si>
    <t>Support</t>
  </si>
  <si>
    <t>Picker</t>
  </si>
  <si>
    <t xml:space="preserve">Fluid </t>
  </si>
  <si>
    <t>N2</t>
  </si>
  <si>
    <t xml:space="preserve">Field Supervisor </t>
  </si>
  <si>
    <t>Treatment Report Data</t>
  </si>
  <si>
    <t>Event</t>
  </si>
  <si>
    <t>Hours</t>
  </si>
  <si>
    <t>CT Depth</t>
  </si>
  <si>
    <t>CT Weight</t>
  </si>
  <si>
    <t>Pressure</t>
  </si>
  <si>
    <t>CT
Speed</t>
  </si>
  <si>
    <t>Temp</t>
  </si>
  <si>
    <t>Pump Pressure</t>
  </si>
  <si>
    <t>N2 Rate</t>
  </si>
  <si>
    <t>Total N2 Volume</t>
  </si>
  <si>
    <t>N2 Stage Volume</t>
  </si>
  <si>
    <t>Fluid Rate</t>
  </si>
  <si>
    <t>Total Fluid Volume</t>
  </si>
  <si>
    <t>Fluid Stage Volume</t>
  </si>
  <si>
    <t xml:space="preserve">Chemical Pump Rate </t>
  </si>
  <si>
    <t xml:space="preserve">Total Chemical Pumped </t>
  </si>
  <si>
    <t xml:space="preserve">Sand Cut </t>
  </si>
  <si>
    <t>Remarks</t>
  </si>
  <si>
    <t>Total Coil 
Cycled</t>
  </si>
  <si>
    <t>Coil</t>
  </si>
  <si>
    <t>Wellhead</t>
  </si>
  <si>
    <t>From</t>
  </si>
  <si>
    <t>To</t>
  </si>
  <si>
    <t>(meters)</t>
  </si>
  <si>
    <t>(daN)</t>
  </si>
  <si>
    <t>(MPa)</t>
  </si>
  <si>
    <t>(m/min)</t>
  </si>
  <si>
    <t>(°C)</t>
  </si>
  <si>
    <t>(SCM/min)</t>
  </si>
  <si>
    <t>(SCM)</t>
  </si>
  <si>
    <t>(L/min)</t>
  </si>
  <si>
    <t>(L)</t>
  </si>
  <si>
    <t>(%)</t>
  </si>
  <si>
    <t>Woodland Development Corp</t>
  </si>
  <si>
    <t>Whitecap Resources</t>
  </si>
  <si>
    <t xml:space="preserve">West Lake Energy </t>
  </si>
  <si>
    <t>West Earth Science</t>
  </si>
  <si>
    <t>Vermilion Energy</t>
  </si>
  <si>
    <t>Veren Inc</t>
  </si>
  <si>
    <t>Vantage Point Resources</t>
  </si>
  <si>
    <t>Tundra Oil and Gas</t>
  </si>
  <si>
    <t>Tourmaline Oil Corporation</t>
  </si>
  <si>
    <t>Tidewater Midstream</t>
  </si>
  <si>
    <t>Teine Energy</t>
  </si>
  <si>
    <t>Tallstar Energy</t>
  </si>
  <si>
    <t>Wes Brown</t>
  </si>
  <si>
    <t>Surge Energy Inc.</t>
  </si>
  <si>
    <t>Wade Rose</t>
  </si>
  <si>
    <t>Suncor Energy Inc.</t>
  </si>
  <si>
    <t>Vitalli Slabenko</t>
  </si>
  <si>
    <t xml:space="preserve">SubTerra Engineering </t>
  </si>
  <si>
    <t>Tyson Scammell</t>
  </si>
  <si>
    <t>Strathcona Resources Ltd.</t>
  </si>
  <si>
    <t>Tyson Orr</t>
  </si>
  <si>
    <t>Steel Reef Infrastructure Corp.</t>
  </si>
  <si>
    <t>Tulsen Wells</t>
  </si>
  <si>
    <t>Spur Petroleum Ltd.</t>
  </si>
  <si>
    <t>Todd Everson</t>
  </si>
  <si>
    <t>Spectrum Resourses Group</t>
  </si>
  <si>
    <t>Spartan Delta Corp</t>
  </si>
  <si>
    <t>Steve Willberg</t>
  </si>
  <si>
    <t>Shackleton Exploration Ltd</t>
  </si>
  <si>
    <t>Sheldon Peddle</t>
  </si>
  <si>
    <t>Secure Energy Services Inc</t>
  </si>
  <si>
    <t>Shawn Yaremchuk</t>
  </si>
  <si>
    <t>Saturn Oil and Gas Inc</t>
  </si>
  <si>
    <t>Shaun Leipert</t>
  </si>
  <si>
    <t>Sanjel</t>
  </si>
  <si>
    <t>Ryley Thompson</t>
  </si>
  <si>
    <t>Rubellite Energy</t>
  </si>
  <si>
    <t>Ryan D'Amour</t>
  </si>
  <si>
    <t>Rocky River Petroleum Corp</t>
  </si>
  <si>
    <t>Ross Muir</t>
  </si>
  <si>
    <t>Rife Resources Ltd</t>
  </si>
  <si>
    <t>Peter Pidruchney</t>
  </si>
  <si>
    <t>Ricochet Oil Corp.</t>
  </si>
  <si>
    <t>Peter Liwiji</t>
  </si>
  <si>
    <t>Response Energy Corporation</t>
  </si>
  <si>
    <t>Payden Wells</t>
  </si>
  <si>
    <t xml:space="preserve">R360 Environmental </t>
  </si>
  <si>
    <t>Ostap V</t>
  </si>
  <si>
    <t>Questerre Energy</t>
  </si>
  <si>
    <t>Oleks B</t>
  </si>
  <si>
    <t>Quantum Downhole</t>
  </si>
  <si>
    <t>Nelton Philips</t>
  </si>
  <si>
    <t>Petrus Resources</t>
  </si>
  <si>
    <t>Nathan Mayer</t>
  </si>
  <si>
    <t>Petro China</t>
  </si>
  <si>
    <t>Mitchell Bloomgren</t>
  </si>
  <si>
    <t>Paramount Resources Ltd</t>
  </si>
  <si>
    <t>Outpost Energy Ltd.</t>
  </si>
  <si>
    <t>Mike Warlow</t>
  </si>
  <si>
    <t>Orphan Well Association</t>
  </si>
  <si>
    <t>Mike Overgard</t>
  </si>
  <si>
    <t>Orlen Upstream Canada Ltd</t>
  </si>
  <si>
    <t>Matt Mattison</t>
  </si>
  <si>
    <t>Obsidian Energy</t>
  </si>
  <si>
    <t>Marvin Solorzano</t>
  </si>
  <si>
    <t>Nottingham Midstream Ltd</t>
  </si>
  <si>
    <t>Mark Wells</t>
  </si>
  <si>
    <t>Mosaic</t>
  </si>
  <si>
    <t>Mark Hall</t>
  </si>
  <si>
    <t>Melita Resources Ltd.</t>
  </si>
  <si>
    <t>Marek P</t>
  </si>
  <si>
    <t>Marlin Resources Ltd.</t>
  </si>
  <si>
    <t>Macin Nixon</t>
  </si>
  <si>
    <t>Lucky Strike Energy Ltd.</t>
  </si>
  <si>
    <t>Lance Miedema</t>
  </si>
  <si>
    <t>Lonquist</t>
  </si>
  <si>
    <t>Kyle Hancock</t>
  </si>
  <si>
    <t>Longshore Resources</t>
  </si>
  <si>
    <t>Kevin Cherneske</t>
  </si>
  <si>
    <t>Lineup Resources Corp.</t>
  </si>
  <si>
    <t>Kevin Burgess</t>
  </si>
  <si>
    <t>Kingston Midstream</t>
  </si>
  <si>
    <t>Justin Speight</t>
  </si>
  <si>
    <t>Islander Oil and Gas</t>
  </si>
  <si>
    <t>Josh Harkema</t>
  </si>
  <si>
    <t>IntelliDrill Solutions</t>
  </si>
  <si>
    <t>Jordan Welch</t>
  </si>
  <si>
    <t>Imperial Oil Resources Limited</t>
  </si>
  <si>
    <t>Jordan Drover</t>
  </si>
  <si>
    <t>HWN Energy LTD</t>
  </si>
  <si>
    <t>Jon Hoffart</t>
  </si>
  <si>
    <t>Headwater Exploration Inc.</t>
  </si>
  <si>
    <t>Jon Coady</t>
  </si>
  <si>
    <t>Grizzly Resources Ltd.</t>
  </si>
  <si>
    <t>Jody Brooks</t>
  </si>
  <si>
    <t>Grizzly Oil Sands ULC</t>
  </si>
  <si>
    <t>Jerome Jobs</t>
  </si>
  <si>
    <t>Greenfire Oil and Gas Ltd.</t>
  </si>
  <si>
    <t>Jeremy Martin</t>
  </si>
  <si>
    <t>Goose Creek Resources</t>
  </si>
  <si>
    <t>Jayson Borthwick</t>
  </si>
  <si>
    <t>Gear Energy</t>
  </si>
  <si>
    <t>Ivan Synchuk</t>
  </si>
  <si>
    <t>G Force Oilfield Services Inc</t>
  </si>
  <si>
    <t>Hayden Smyth</t>
  </si>
  <si>
    <t>Eye Hill Resources</t>
  </si>
  <si>
    <t>George Armstrong</t>
  </si>
  <si>
    <t>EP Resources</t>
  </si>
  <si>
    <t>Dylan Z</t>
  </si>
  <si>
    <t>ELM Inc.</t>
  </si>
  <si>
    <t>Doug S</t>
  </si>
  <si>
    <t>Durham Creek Explorations Ltd.</t>
  </si>
  <si>
    <t>Don Jenkins</t>
  </si>
  <si>
    <t>Denison Mines</t>
  </si>
  <si>
    <t>Dom L</t>
  </si>
  <si>
    <t>Deer Garden Resources</t>
  </si>
  <si>
    <t>Devon Thiessen</t>
  </si>
  <si>
    <t>Danco Coil tubing Ltd.</t>
  </si>
  <si>
    <t>Derek P</t>
  </si>
  <si>
    <t>Dennis Hofer</t>
  </si>
  <si>
    <t>Courser Energy</t>
  </si>
  <si>
    <t>Dean Campbell</t>
  </si>
  <si>
    <t>COSL Canada Ltd.</t>
  </si>
  <si>
    <t>Dave Epp</t>
  </si>
  <si>
    <t>Corex Resources Ltd.</t>
  </si>
  <si>
    <t>Dave Dent</t>
  </si>
  <si>
    <t>ConocoPhillips</t>
  </si>
  <si>
    <t>Darian Thomas</t>
  </si>
  <si>
    <t>Connacher Oil and Gas Ltd</t>
  </si>
  <si>
    <t>Dan Pettit</t>
  </si>
  <si>
    <t>Compass Minerals</t>
  </si>
  <si>
    <t>Dan Carnwell</t>
  </si>
  <si>
    <t>Cenovus Energy Inc</t>
  </si>
  <si>
    <t>De-Mob</t>
  </si>
  <si>
    <t>Coleby Behrens</t>
  </si>
  <si>
    <t>Cardinal Energy</t>
  </si>
  <si>
    <t xml:space="preserve">Mob </t>
  </si>
  <si>
    <t>Cody E</t>
  </si>
  <si>
    <t>Can-Expo Energy Inc.</t>
  </si>
  <si>
    <t xml:space="preserve">Plug Set </t>
  </si>
  <si>
    <t>Clayton Richard</t>
  </si>
  <si>
    <t>Canadian Natural Resources Ltd.</t>
  </si>
  <si>
    <t xml:space="preserve">Plug Pull </t>
  </si>
  <si>
    <t>Chris Salmi</t>
  </si>
  <si>
    <t>Canadian Energy Group</t>
  </si>
  <si>
    <t>Abandonment</t>
  </si>
  <si>
    <t>Chris Cote</t>
  </si>
  <si>
    <t>Caltex Trilogy</t>
  </si>
  <si>
    <t>Mill Out</t>
  </si>
  <si>
    <t>Carl Jesske</t>
  </si>
  <si>
    <t>CalfracÂ Well Services Ltd.</t>
  </si>
  <si>
    <t>Sleeve Shift</t>
  </si>
  <si>
    <t>Cam Pieroway</t>
  </si>
  <si>
    <t>Burgess Creek Exploration Inc.</t>
  </si>
  <si>
    <t>String Pull</t>
  </si>
  <si>
    <t>Byron T</t>
  </si>
  <si>
    <t xml:space="preserve">BTG Energy </t>
  </si>
  <si>
    <t>String Land</t>
  </si>
  <si>
    <t>Brian Sahli</t>
  </si>
  <si>
    <t>Black Stone Industrial</t>
  </si>
  <si>
    <t>N2 Cleanout</t>
  </si>
  <si>
    <t>Ben Chittenden</t>
  </si>
  <si>
    <t>Baytex Energy Ltd.</t>
  </si>
  <si>
    <t>Clean Out</t>
  </si>
  <si>
    <t>Barry Spurrell</t>
  </si>
  <si>
    <t>Axiom Oil and Gas Inc.</t>
  </si>
  <si>
    <t>Ashton Rosse</t>
  </si>
  <si>
    <t>Avalon Oil and Gas Ltd.</t>
  </si>
  <si>
    <t>TCP</t>
  </si>
  <si>
    <t>Andrew O</t>
  </si>
  <si>
    <t xml:space="preserve">E-Coil Perforating </t>
  </si>
  <si>
    <t>Adam White</t>
  </si>
  <si>
    <t>Anova Resources Inc.</t>
  </si>
  <si>
    <t>E-Coil Logging</t>
  </si>
  <si>
    <t>Adalberto Reyes</t>
  </si>
  <si>
    <t>Acadian Oil</t>
  </si>
  <si>
    <t>Job Type</t>
  </si>
  <si>
    <t>Crew</t>
  </si>
  <si>
    <t>Customers</t>
  </si>
  <si>
    <t xml:space="preserve">Oil </t>
  </si>
  <si>
    <t>Gas</t>
  </si>
  <si>
    <t xml:space="preserve">Injector </t>
  </si>
  <si>
    <t>Producer</t>
  </si>
  <si>
    <t>Water</t>
  </si>
  <si>
    <t>SITP</t>
  </si>
  <si>
    <t>SICP</t>
  </si>
  <si>
    <t>FP</t>
  </si>
  <si>
    <t>HP</t>
  </si>
  <si>
    <t>Pathfinder C/O</t>
  </si>
  <si>
    <t xml:space="preserve">Pathfinder </t>
  </si>
  <si>
    <t xml:space="preserve">Picker </t>
  </si>
  <si>
    <t>KB Diff</t>
  </si>
  <si>
    <t>3rd Party</t>
  </si>
  <si>
    <t xml:space="preserve">3rd Party </t>
  </si>
  <si>
    <t>SIM Run</t>
  </si>
  <si>
    <t xml:space="preserve">2.375" Pipe / Slip </t>
  </si>
  <si>
    <t>Nights</t>
  </si>
  <si>
    <t xml:space="preserve">Depth </t>
  </si>
  <si>
    <t xml:space="preserve">Shift Report </t>
  </si>
  <si>
    <t xml:space="preserve">Fluid at Surface m³ </t>
  </si>
  <si>
    <t>Coil Temperature ℃</t>
  </si>
  <si>
    <t xml:space="preserve">Coil Depth </t>
  </si>
  <si>
    <t>Temp ℃</t>
  </si>
  <si>
    <t xml:space="preserve">Equipment Issues Overcome During Shift </t>
  </si>
  <si>
    <t xml:space="preserve">EST Purge Date </t>
  </si>
  <si>
    <t xml:space="preserve">Last BOP Drill </t>
  </si>
  <si>
    <t xml:space="preserve">2-3 Days </t>
  </si>
  <si>
    <t>knkl</t>
  </si>
  <si>
    <t xml:space="preserve">Operation Summary </t>
  </si>
  <si>
    <t xml:space="preserve">Shift </t>
  </si>
  <si>
    <t xml:space="preserve">ROP m/hr </t>
  </si>
  <si>
    <t xml:space="preserve">Pump Rate </t>
  </si>
  <si>
    <t>Coil L/min</t>
  </si>
  <si>
    <t xml:space="preserve">Back Side L/min </t>
  </si>
  <si>
    <t xml:space="preserve">Total m³ Pumped During Shift </t>
  </si>
  <si>
    <t>Hot Spot in Hole (if observed)</t>
  </si>
  <si>
    <t>N₂ Purge Requierd</t>
  </si>
  <si>
    <t xml:space="preserve">Last Stump Test Date </t>
  </si>
  <si>
    <t xml:space="preserve">Additonal Notes </t>
  </si>
  <si>
    <t xml:space="preserve">26 m/hr </t>
  </si>
  <si>
    <t xml:space="preserve">  </t>
  </si>
  <si>
    <t>Night S</t>
  </si>
  <si>
    <t>Start Page</t>
  </si>
  <si>
    <t>Surf</t>
  </si>
  <si>
    <t>Company Rep</t>
  </si>
  <si>
    <t>PUMP</t>
  </si>
  <si>
    <t>Days</t>
  </si>
  <si>
    <t>Lead op</t>
  </si>
  <si>
    <t>Op</t>
  </si>
  <si>
    <t>Fluid</t>
  </si>
  <si>
    <t>Picker op</t>
  </si>
  <si>
    <t>Ticket Number</t>
  </si>
  <si>
    <t>Field</t>
  </si>
  <si>
    <t>Conklin</t>
  </si>
  <si>
    <t>Customer Ph #</t>
  </si>
  <si>
    <t>Supervisor Ph #</t>
  </si>
  <si>
    <t>Muster #1</t>
  </si>
  <si>
    <t>Muster #2</t>
  </si>
  <si>
    <t>Lease entrance</t>
  </si>
  <si>
    <t>Shack</t>
  </si>
  <si>
    <t>102/15-07-077-04W4/00</t>
  </si>
  <si>
    <t>11-12-077-05W4</t>
  </si>
  <si>
    <t>Scott King</t>
  </si>
  <si>
    <t>Mitchell Blomgren</t>
  </si>
  <si>
    <t>Nevada Mohn</t>
  </si>
  <si>
    <t>Jason Corbeil</t>
  </si>
  <si>
    <t>Hydraulic Generator</t>
  </si>
  <si>
    <t>Rigged in 1016 today, should be all ready to go for crew when they get here. Installed BHA, currently on surface waiting on drilling rig, should be running in around crew change. Equipment topped up, everything running well.</t>
  </si>
  <si>
    <t>709-763-5114</t>
  </si>
  <si>
    <t>Rocky Corigal</t>
  </si>
  <si>
    <t>Byron Trottier</t>
  </si>
  <si>
    <t>780-214-2175</t>
  </si>
  <si>
    <t>403-352-1688</t>
  </si>
  <si>
    <t>Coil ops</t>
  </si>
  <si>
    <t>RIH</t>
  </si>
  <si>
    <t>POOH</t>
  </si>
  <si>
    <t>CT-SOP-001</t>
  </si>
  <si>
    <t>CT-5362</t>
  </si>
  <si>
    <t>CT-5357</t>
  </si>
  <si>
    <t>CT-5358</t>
  </si>
  <si>
    <t>Wear appropriate clothing for weather. Take breaks. Stay hydrated</t>
  </si>
  <si>
    <t>Tyson O</t>
  </si>
  <si>
    <t>Wear hearing protection when required</t>
  </si>
  <si>
    <t>Traction aids. Drive acording to road conditions. Obey posted speed limit</t>
  </si>
  <si>
    <t>Drip trays / walkarounds</t>
  </si>
  <si>
    <t>James H.</t>
  </si>
  <si>
    <t>Stay Clear of other operations</t>
  </si>
  <si>
    <t>Good housekeeping</t>
  </si>
  <si>
    <t>Tag lines, stay clear of swing path</t>
  </si>
  <si>
    <t>3 point contact when climbing</t>
  </si>
  <si>
    <t>Rocky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</si>
</sst>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16"/>
    <numFmt numFmtId="165" formatCode="h:mm;@"/>
    <numFmt numFmtId="166" formatCode="0.0"/>
    <numFmt numFmtId="167" formatCode="[&lt;=9999999]###\-####;###\-###\-####"/>
  </numFmts>
  <fonts count="155">
    <font>
      <sz val="12"/>
      <color theme="1"/>
      <name val="Aptos Narrow"/>
      <family val="2"/>
      <scheme val="minor"/>
    </font>
    <font>
      <sz val="12"/>
      <color rgb="FFFF0000"/>
      <name val="Aptos Narrow"/>
      <family val="2"/>
      <scheme val="minor"/>
    </font>
    <font>
      <b/>
      <sz val="12"/>
      <color theme="1"/>
      <name val="Aptos Narrow"/>
      <scheme val="minor"/>
    </font>
    <font>
      <b/>
      <sz val="10"/>
      <color theme="0"/>
      <name val="Aptos Narrow"/>
      <scheme val="minor"/>
    </font>
    <font>
      <b/>
      <sz val="18"/>
      <color theme="1"/>
      <name val="Aptos Narrow"/>
      <scheme val="minor"/>
    </font>
    <font>
      <sz val="9"/>
      <color theme="1"/>
      <name val="Aptos Narrow"/>
      <scheme val="minor"/>
    </font>
    <font>
      <b/>
      <sz val="9"/>
      <color theme="1"/>
      <name val="Aptos Narrow"/>
      <scheme val="minor"/>
    </font>
    <font>
      <b/>
      <sz val="9"/>
      <color rgb="FFFF0000"/>
      <name val="Aptos Narrow"/>
      <scheme val="minor"/>
    </font>
    <font>
      <b/>
      <sz val="9"/>
      <color theme="4" tint="-0.249977111117893"/>
      <name val="Aptos Narrow"/>
      <scheme val="minor"/>
    </font>
    <font>
      <b/>
      <sz val="16"/>
      <color rgb="FFFF0000"/>
      <name val="Aptos Narrow (Body)"/>
    </font>
    <font>
      <b/>
      <sz val="10"/>
      <color theme="4" tint="-0.249977111117893"/>
      <name val="Aptos Narrow"/>
      <scheme val="minor"/>
    </font>
    <font>
      <b/>
      <sz val="9"/>
      <color theme="4" tint="-0.249977111117893"/>
      <name val="Aptos Narrow (Body)"/>
    </font>
    <font>
      <b/>
      <sz val="11"/>
      <color theme="1"/>
      <name val="Aptos Narrow"/>
      <family val="2"/>
      <scheme val="minor"/>
    </font>
    <font>
      <sz val="8"/>
      <color theme="1"/>
      <name val="Aptos Narrow"/>
      <family val="2"/>
      <scheme val="minor"/>
    </font>
    <font>
      <sz val="12"/>
      <color theme="1"/>
      <name val="Aptos Narrow"/>
      <scheme val="minor"/>
    </font>
    <font>
      <sz val="9"/>
      <color rgb="FFFF0000"/>
      <name val="Aptos Narrow"/>
      <scheme val="minor"/>
    </font>
    <font>
      <b/>
      <sz val="12"/>
      <color rgb="FFFF0000"/>
      <name val="Aptos Narrow"/>
      <scheme val="minor"/>
    </font>
    <font>
      <b/>
      <sz val="11"/>
      <color rgb="FFFF0000"/>
      <name val="Aptos Narrow"/>
      <scheme val="minor"/>
    </font>
    <font>
      <b/>
      <sz val="9"/>
      <color rgb="FFFF0000"/>
      <name val="Aptos Narrow (Body)"/>
    </font>
    <font>
      <sz val="9"/>
      <color theme="1"/>
      <name val="Aptos Narrow"/>
      <family val="2"/>
      <scheme val="minor"/>
    </font>
    <font>
      <b/>
      <sz val="8"/>
      <color theme="1"/>
      <name val="Aptos Narrow"/>
      <scheme val="minor"/>
    </font>
    <font>
      <b/>
      <sz val="9"/>
      <color theme="0"/>
      <name val="Aptos Narrow"/>
      <scheme val="minor"/>
    </font>
    <font>
      <b/>
      <sz val="10"/>
      <color theme="1"/>
      <name val="Aptos Narrow (Body)"/>
    </font>
    <font>
      <b/>
      <sz val="10"/>
      <color theme="1"/>
      <name val="Aptos Narrow"/>
      <scheme val="minor"/>
    </font>
    <font>
      <i/>
      <sz val="9"/>
      <color theme="1"/>
      <name val="Aptos Narrow"/>
      <scheme val="minor"/>
    </font>
    <font>
      <b/>
      <sz val="12"/>
      <color theme="0"/>
      <name val="Aptos Narrow"/>
      <scheme val="minor"/>
    </font>
    <font>
      <b/>
      <sz val="20"/>
      <color theme="1"/>
      <name val="Aptos Narrow"/>
      <scheme val="minor"/>
    </font>
    <font>
      <sz val="9"/>
      <color rgb="FFFF0000"/>
      <name val="Aptos Narrow"/>
      <family val="2"/>
      <scheme val="minor"/>
    </font>
    <font>
      <b/>
      <sz val="10"/>
      <color theme="0"/>
      <name val="Aptos Narrow (Body)"/>
    </font>
    <font>
      <b/>
      <sz val="16"/>
      <color theme="1"/>
      <name val="Aptos Narrow (Body)"/>
    </font>
    <font>
      <sz val="9"/>
      <color theme="1"/>
      <name val="Aptos Narrow (Body)"/>
    </font>
    <font>
      <b/>
      <u/>
      <sz val="9"/>
      <color theme="1"/>
      <name val="Aptos Narrow (Body)"/>
    </font>
    <font>
      <sz val="9"/>
      <color theme="0"/>
      <name val="Aptos Narrow"/>
      <scheme val="minor"/>
    </font>
    <font>
      <sz val="10"/>
      <color theme="4" tint="-0.249977111117893"/>
      <name val="Aptos Narrow"/>
      <scheme val="minor"/>
    </font>
    <font>
      <sz val="9"/>
      <color theme="4" tint="-0.249977111117893"/>
      <name val="Aptos Narrow"/>
      <scheme val="minor"/>
    </font>
    <font>
      <b/>
      <sz val="12"/>
      <color theme="4" tint="-0.249977111117893"/>
      <name val="Aptos Narrow"/>
      <scheme val="minor"/>
    </font>
    <font>
      <sz val="10"/>
      <color theme="1"/>
      <name val="Aptos Narrow"/>
      <scheme val="minor"/>
    </font>
    <font>
      <sz val="12"/>
      <color rgb="FFFF0000"/>
      <name val="Aptos Narrow"/>
      <scheme val="minor"/>
    </font>
    <font>
      <b/>
      <sz val="10"/>
      <color rgb="FFFF0000"/>
      <name val="Aptos Narrow"/>
      <scheme val="minor"/>
    </font>
    <font>
      <sz val="10"/>
      <color rgb="FFFF0000"/>
      <name val="Aptos Narrow"/>
      <scheme val="minor"/>
    </font>
    <font>
      <b/>
      <sz val="12"/>
      <color theme="0"/>
      <name val="Aptos Narrow (Body)"/>
    </font>
    <font>
      <i/>
      <sz val="10"/>
      <color theme="1"/>
      <name val="Aptos Narrow"/>
      <scheme val="minor"/>
    </font>
    <font>
      <b/>
      <i/>
      <sz val="9"/>
      <color theme="1"/>
      <name val="Aptos Narrow"/>
      <scheme val="minor"/>
    </font>
    <font>
      <b/>
      <i/>
      <sz val="12"/>
      <color theme="1"/>
      <name val="Aptos Narrow"/>
      <scheme val="minor"/>
    </font>
    <font>
      <b/>
      <sz val="10"/>
      <color theme="2"/>
      <name val="Aptos Narrow"/>
      <scheme val="minor"/>
    </font>
    <font>
      <i/>
      <sz val="9"/>
      <color theme="1"/>
      <name val="Aptos Narrow (Body)"/>
    </font>
    <font>
      <b/>
      <sz val="12"/>
      <color theme="1"/>
      <name val="Aptos Narrow (Body)"/>
    </font>
    <font>
      <i/>
      <sz val="9"/>
      <color rgb="FFFF0000"/>
      <name val="Aptos Narrow (Body)"/>
    </font>
    <font>
      <i/>
      <sz val="10"/>
      <color rgb="FFFF0000"/>
      <name val="Aptos Narrow (Body)"/>
    </font>
    <font>
      <i/>
      <sz val="10"/>
      <color theme="1"/>
      <name val="Aptos Narrow (Body)"/>
    </font>
    <font>
      <i/>
      <sz val="12"/>
      <color theme="1"/>
      <name val="Aptos Narrow (Body)"/>
    </font>
    <font>
      <i/>
      <sz val="9"/>
      <color theme="0"/>
      <name val="Aptos Narrow (Body)"/>
    </font>
    <font>
      <sz val="12"/>
      <color theme="0"/>
      <name val="Aptos Narrow"/>
      <scheme val="minor"/>
    </font>
    <font>
      <sz val="8"/>
      <color theme="1"/>
      <name val="Aptos Narrow"/>
      <scheme val="minor"/>
    </font>
    <font>
      <i/>
      <sz val="8"/>
      <color theme="1"/>
      <name val="Aptos Narrow"/>
      <scheme val="minor"/>
    </font>
    <font>
      <sz val="8"/>
      <color theme="4" tint="-0.249977111117893"/>
      <name val="Aptos Narrow"/>
      <scheme val="minor"/>
    </font>
    <font>
      <b/>
      <sz val="12"/>
      <color theme="4" tint="-0.249977111117893"/>
      <name val="Aptos Narrow (Body)"/>
    </font>
    <font>
      <b/>
      <sz val="16"/>
      <color theme="1"/>
      <name val="Aptos Narrow"/>
      <scheme val="minor"/>
    </font>
    <font>
      <b/>
      <sz val="9"/>
      <color rgb="FF00B050"/>
      <name val="Aptos Narrow"/>
      <scheme val="minor"/>
    </font>
    <font>
      <b/>
      <sz val="9"/>
      <color theme="2" tint="-0.499984740745262"/>
      <name val="Aptos Narrow"/>
      <scheme val="minor"/>
    </font>
    <font>
      <b/>
      <sz val="11"/>
      <color theme="1"/>
      <name val="Aptos Narrow"/>
      <scheme val="minor"/>
    </font>
    <font>
      <b/>
      <sz val="11"/>
      <color theme="4" tint="-0.249977111117893"/>
      <name val="Aptos Narrow"/>
      <scheme val="minor"/>
    </font>
    <font>
      <sz val="11"/>
      <color theme="1"/>
      <name val="Aptos Narrow"/>
      <scheme val="minor"/>
    </font>
    <font>
      <sz val="11"/>
      <color theme="1"/>
      <name val="Aptos Narrow"/>
      <family val="2"/>
      <scheme val="minor"/>
    </font>
    <font>
      <b/>
      <sz val="11"/>
      <color theme="0"/>
      <name val="Aptos Narrow"/>
      <scheme val="minor"/>
    </font>
    <font>
      <b/>
      <sz val="11"/>
      <color theme="1"/>
      <name val="Aptos Narrow (Body)"/>
    </font>
    <font>
      <sz val="10"/>
      <color theme="4" tint="-0.249977111117893"/>
      <name val="Aptos Narrow"/>
      <family val="2"/>
      <scheme val="minor"/>
    </font>
    <font>
      <b/>
      <strike/>
      <sz val="9"/>
      <color rgb="FFFF0000"/>
      <name val="Aptos Narrow"/>
      <scheme val="minor"/>
    </font>
    <font>
      <sz val="9"/>
      <color rgb="FF00B050"/>
      <name val="Aptos Narrow"/>
      <scheme val="minor"/>
    </font>
    <font>
      <sz val="10"/>
      <color theme="0"/>
      <name val="Aptos Narrow"/>
      <scheme val="minor"/>
    </font>
    <font>
      <sz val="10"/>
      <name val="Aptos Narrow"/>
      <scheme val="minor"/>
    </font>
    <font>
      <sz val="9"/>
      <name val="Aptos Narrow"/>
      <scheme val="minor"/>
    </font>
    <font>
      <b/>
      <sz val="9"/>
      <name val="Aptos Narrow"/>
      <scheme val="minor"/>
    </font>
    <font>
      <sz val="12"/>
      <name val="Aptos Narrow"/>
      <scheme val="minor"/>
    </font>
    <font>
      <b/>
      <sz val="10"/>
      <name val="Aptos Narrow"/>
      <scheme val="minor"/>
    </font>
    <font>
      <b/>
      <sz val="8"/>
      <color rgb="FF00B050"/>
      <name val="Aptos Narrow"/>
      <scheme val="minor"/>
    </font>
    <font>
      <b/>
      <sz val="8"/>
      <color rgb="FFFF0000"/>
      <name val="Aptos Narrow"/>
      <scheme val="minor"/>
    </font>
    <font>
      <b/>
      <sz val="8"/>
      <color theme="2" tint="-0.499984740745262"/>
      <name val="Aptos Narrow"/>
      <scheme val="minor"/>
    </font>
    <font>
      <sz val="8"/>
      <color rgb="FFFF0000"/>
      <name val="Aptos Narrow"/>
      <scheme val="minor"/>
    </font>
    <font>
      <sz val="8"/>
      <color theme="0"/>
      <name val="Aptos Narrow"/>
      <scheme val="minor"/>
    </font>
    <font>
      <sz val="8"/>
      <color theme="2"/>
      <name val="Aptos Narrow"/>
      <scheme val="minor"/>
    </font>
    <font>
      <b/>
      <strike/>
      <sz val="9"/>
      <color theme="1"/>
      <name val="Aptos Narrow"/>
      <scheme val="minor"/>
    </font>
    <font>
      <i/>
      <sz val="8"/>
      <color theme="4" tint="-0.249977111117893"/>
      <name val="Aptos Narrow"/>
      <scheme val="minor"/>
    </font>
    <font>
      <sz val="8"/>
      <name val="Aptos Narrow"/>
      <scheme val="minor"/>
    </font>
    <font>
      <i/>
      <sz val="8"/>
      <name val="Aptos Narrow"/>
      <scheme val="minor"/>
    </font>
    <font>
      <sz val="8"/>
      <color rgb="FF00B050"/>
      <name val="Aptos Narrow"/>
      <scheme val="minor"/>
    </font>
    <font>
      <sz val="8"/>
      <color theme="2" tint="-0.249977111117893"/>
      <name val="Aptos Narrow"/>
      <scheme val="minor"/>
    </font>
    <font>
      <sz val="9"/>
      <color theme="2" tint="-0.499984740745262"/>
      <name val="Aptos Narrow"/>
      <scheme val="minor"/>
    </font>
    <font>
      <sz val="11"/>
      <color rgb="FF00B050"/>
      <name val="Aptos Narrow"/>
      <scheme val="minor"/>
    </font>
    <font>
      <sz val="11"/>
      <color rgb="FFFF0000"/>
      <name val="Aptos Narrow"/>
      <scheme val="minor"/>
    </font>
    <font>
      <sz val="11"/>
      <color theme="4" tint="-0.249977111117893"/>
      <name val="Aptos Narrow"/>
      <scheme val="minor"/>
    </font>
    <font>
      <b/>
      <sz val="26"/>
      <color theme="1"/>
      <name val="Aptos Narrow"/>
      <scheme val="minor"/>
    </font>
    <font>
      <b/>
      <sz val="14"/>
      <color theme="0"/>
      <name val="Aptos Narrow"/>
      <scheme val="minor"/>
    </font>
    <font>
      <sz val="10"/>
      <name val="Arial"/>
      <family val="2"/>
    </font>
    <font>
      <b/>
      <sz val="20"/>
      <color theme="1"/>
      <name val="Aptos Narrow (Body)"/>
    </font>
    <font>
      <sz val="10"/>
      <color theme="1"/>
      <name val="Aptos Narrow"/>
      <family val="2"/>
      <scheme val="minor"/>
    </font>
    <font>
      <sz val="9"/>
      <name val="Geneva"/>
      <family val="2"/>
    </font>
    <font>
      <b/>
      <u/>
      <sz val="12"/>
      <color theme="1"/>
      <name val="Aptos Narrow"/>
      <scheme val="minor"/>
    </font>
    <font>
      <sz val="10"/>
      <color rgb="FF00B050"/>
      <name val="Aptos Narrow"/>
      <family val="2"/>
      <scheme val="minor"/>
    </font>
    <font>
      <sz val="10"/>
      <color rgb="FFFF0000"/>
      <name val="Aptos Narrow"/>
      <family val="2"/>
      <scheme val="minor"/>
    </font>
    <font>
      <sz val="10"/>
      <color theme="2" tint="-0.499984740745262"/>
      <name val="Aptos Narrow"/>
      <family val="2"/>
      <scheme val="minor"/>
    </font>
    <font>
      <b/>
      <sz val="12"/>
      <name val="Aptos Narrow"/>
      <scheme val="minor"/>
    </font>
    <font>
      <b/>
      <u/>
      <sz val="12"/>
      <color rgb="FFFF0000"/>
      <name val="Aptos Narrow"/>
      <scheme val="minor"/>
    </font>
    <font>
      <sz val="12"/>
      <color theme="4" tint="-0.249977111117893"/>
      <name val="Aptos Narrow"/>
      <family val="2"/>
      <scheme val="minor"/>
    </font>
    <font>
      <sz val="8"/>
      <name val="Aptos Narrow"/>
      <family val="2"/>
      <scheme val="minor"/>
    </font>
    <font>
      <b/>
      <sz val="8"/>
      <color theme="4" tint="-0.249977111117893"/>
      <name val="Aptos Narrow"/>
      <scheme val="minor"/>
    </font>
    <font>
      <sz val="12"/>
      <color rgb="FF000000"/>
      <name val="Aptos Narrow"/>
      <family val="2"/>
      <scheme val="minor"/>
    </font>
    <font>
      <sz val="14"/>
      <color rgb="FF00B050"/>
      <name val="Aptos Narrow"/>
      <family val="2"/>
      <scheme val="minor"/>
    </font>
    <font>
      <sz val="14"/>
      <color rgb="FFFF0000"/>
      <name val="Aptos Narrow"/>
      <family val="2"/>
      <scheme val="minor"/>
    </font>
    <font>
      <sz val="14"/>
      <color theme="2" tint="-0.499984740745262"/>
      <name val="Aptos Narrow"/>
      <family val="2"/>
      <scheme val="minor"/>
    </font>
    <font>
      <b/>
      <sz val="10"/>
      <color rgb="FF00B050"/>
      <name val="Aptos Narrow"/>
      <scheme val="minor"/>
    </font>
    <font>
      <b/>
      <sz val="10"/>
      <color rgb="FFFFC000"/>
      <name val="Aptos Narrow"/>
      <scheme val="minor"/>
    </font>
    <font>
      <b/>
      <sz val="8"/>
      <color indexed="10"/>
      <name val="Arial"/>
      <family val="2"/>
    </font>
    <font>
      <b/>
      <sz val="8"/>
      <color indexed="12"/>
      <name val="Arial"/>
      <family val="2"/>
    </font>
    <font>
      <b/>
      <sz val="8"/>
      <color rgb="FFFF0000"/>
      <name val="Arial"/>
      <family val="2"/>
    </font>
    <font>
      <b/>
      <sz val="8"/>
      <color rgb="FF0033CC"/>
      <name val="Arial"/>
      <family val="2"/>
    </font>
    <font>
      <sz val="8"/>
      <name val="Arial"/>
      <family val="2"/>
    </font>
    <font>
      <sz val="9"/>
      <name val="Arial"/>
      <family val="2"/>
    </font>
    <font>
      <b/>
      <sz val="16"/>
      <name val="Arial"/>
      <family val="2"/>
    </font>
    <font>
      <b/>
      <sz val="9"/>
      <color indexed="12"/>
      <name val="Arial"/>
      <family val="2"/>
    </font>
    <font>
      <b/>
      <sz val="9"/>
      <color theme="0"/>
      <name val="Arial"/>
      <family val="2"/>
    </font>
    <font>
      <b/>
      <sz val="10"/>
      <color theme="0"/>
      <name val="Arial"/>
      <family val="2"/>
    </font>
    <font>
      <b/>
      <sz val="11"/>
      <color theme="0"/>
      <name val="Arial"/>
      <family val="2"/>
    </font>
    <font>
      <b/>
      <sz val="9"/>
      <name val="Arial"/>
      <family val="2"/>
    </font>
    <font>
      <b/>
      <sz val="11"/>
      <color theme="0"/>
      <name val="Aptos Narrow"/>
      <family val="2"/>
      <scheme val="minor"/>
    </font>
    <font>
      <b/>
      <sz val="8"/>
      <name val="Arial"/>
      <family val="2"/>
    </font>
    <font>
      <b/>
      <sz val="9"/>
      <color theme="1"/>
      <name val="Aptos Narrow"/>
      <family val="2"/>
      <scheme val="minor"/>
    </font>
    <font>
      <b/>
      <sz val="8"/>
      <color theme="1"/>
      <name val="Aptos Narrow"/>
      <family val="2"/>
      <scheme val="minor"/>
    </font>
    <font>
      <sz val="10"/>
      <color theme="0"/>
      <name val="Arial Black"/>
      <family val="2"/>
    </font>
    <font>
      <b/>
      <sz val="6"/>
      <color theme="1"/>
      <name val="Arial"/>
      <family val="2"/>
    </font>
    <font>
      <b/>
      <sz val="8"/>
      <name val="Aptos Narrow"/>
      <family val="2"/>
      <scheme val="minor"/>
    </font>
    <font>
      <sz val="7"/>
      <color theme="1"/>
      <name val="Arial"/>
      <family val="2"/>
    </font>
    <font>
      <sz val="7"/>
      <name val="Arial"/>
      <family val="2"/>
    </font>
    <font>
      <sz val="8"/>
      <color theme="1"/>
      <name val="Arial"/>
      <family val="2"/>
    </font>
    <font>
      <b/>
      <sz val="6"/>
      <name val="Arial"/>
      <family val="2"/>
    </font>
    <font>
      <sz val="7"/>
      <color rgb="FF0033CC"/>
      <name val="Arial"/>
      <family val="2"/>
    </font>
    <font>
      <b/>
      <sz val="10"/>
      <name val="Arial"/>
      <family val="2"/>
    </font>
    <font>
      <b/>
      <sz val="8"/>
      <color theme="4" tint="-0.249977111117893"/>
      <name val="Arial"/>
      <family val="2"/>
    </font>
    <font>
      <sz val="12"/>
      <color rgb="FF00B050"/>
      <name val="Aptos Narrow"/>
      <family val="2"/>
      <scheme val="minor"/>
    </font>
    <font>
      <sz val="12"/>
      <color theme="0"/>
      <name val="Aptos Narrow"/>
      <family val="2"/>
      <scheme val="minor"/>
    </font>
    <font>
      <sz val="14"/>
      <color theme="1"/>
      <name val="Aptos Narrow"/>
      <scheme val="minor"/>
    </font>
    <font>
      <b/>
      <sz val="14"/>
      <color theme="1"/>
      <name val="Aptos Narrow"/>
      <scheme val="minor"/>
    </font>
    <font>
      <sz val="14"/>
      <color theme="4" tint="-0.249977111117893"/>
      <name val="Aptos Narrow"/>
      <scheme val="minor"/>
    </font>
    <font>
      <sz val="14"/>
      <color theme="4" tint="-0.249977111117893"/>
      <name val="Aptos Narrow"/>
      <family val="2"/>
      <scheme val="minor"/>
    </font>
    <font>
      <b/>
      <sz val="14"/>
      <color theme="4" tint="-0.249977111117893"/>
      <name val="Aptos Narrow"/>
      <scheme val="minor"/>
    </font>
    <font>
      <b/>
      <sz val="14"/>
      <color theme="0"/>
      <name val="Aptos Narrow (Body)"/>
    </font>
    <font>
      <sz val="14"/>
      <color theme="4" tint="-0.249977111117893"/>
      <name val="Arial"/>
      <family val="2"/>
    </font>
    <font>
      <sz val="9"/>
      <color theme="4" tint="-0.249977111117893"/>
      <name val="Arial"/>
      <family val="2"/>
    </font>
    <font>
      <b/>
      <sz val="14"/>
      <color theme="4" tint="-0.249977111117893"/>
      <name val="Arial"/>
      <family val="2"/>
    </font>
    <font>
      <sz val="9"/>
      <color theme="4" tint="-0.249977111117893"/>
      <name val="Aptos Narrow"/>
      <family val="2"/>
      <scheme val="minor"/>
    </font>
    <font>
      <sz val="8"/>
      <color theme="4" tint="-0.249977111117893"/>
      <name val="Aptos Narrow"/>
      <family val="2"/>
      <scheme val="minor"/>
    </font>
    <font>
      <sz val="8"/>
      <color theme="4" tint="-0.249977111117893"/>
      <name val="Arial"/>
      <family val="2"/>
    </font>
    <font>
      <b/>
      <sz val="18"/>
      <color theme="1"/>
      <name val="Aptos Narrow"/>
      <family val="2"/>
      <scheme val="minor"/>
    </font>
    <font>
      <b/>
      <sz val="14"/>
      <color theme="1"/>
      <name val="Aptos Narrow"/>
      <family val="2"/>
      <scheme val="minor"/>
    </font>
    <font>
      <b/>
      <sz val="9"/>
      <color theme="4" tint="-0.249977111117893"/>
      <name val="Aptos Narrow"/>
      <family val="2"/>
      <scheme val="minor"/>
    </font>
  </fonts>
  <fills count="15">
    <fill>
      <patternFill patternType="none"/>
    </fill>
    <fill>
      <patternFill patternType="gray125"/>
    </fill>
    <fill>
      <patternFill patternType="solid">
        <fgColor theme="4" tint="-0.249977111117893"/>
        <bgColor indexed="64"/>
      </patternFill>
    </fill>
    <fill>
      <patternFill patternType="solid">
        <fgColor theme="2" tint="-0.249977111117893"/>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0"/>
        <bgColor indexed="64"/>
      </patternFill>
    </fill>
    <fill>
      <patternFill patternType="solid">
        <fgColor theme="4"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2" tint="-9.9978637043366805E-2"/>
        <bgColor indexed="64"/>
      </patternFill>
    </fill>
  </fills>
  <borders count="80">
    <border>
      <left/>
      <right/>
      <top/>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top style="thin">
        <color indexed="64"/>
      </top>
      <bottom/>
      <diagonal/>
    </border>
    <border>
      <left style="thin">
        <color theme="1"/>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1"/>
      </right>
      <top style="thin">
        <color indexed="64"/>
      </top>
      <bottom style="thin">
        <color indexed="64"/>
      </bottom>
      <diagonal/>
    </border>
    <border>
      <left style="thin">
        <color theme="1"/>
      </left>
      <right/>
      <top style="thin">
        <color indexed="64"/>
      </top>
      <bottom style="thin">
        <color indexed="64"/>
      </bottom>
      <diagonal/>
    </border>
    <border>
      <left/>
      <right style="thin">
        <color indexed="64"/>
      </right>
      <top style="thin">
        <color theme="1"/>
      </top>
      <bottom style="thin">
        <color theme="1"/>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style="thin">
        <color theme="1"/>
      </left>
      <right/>
      <top style="thin">
        <color theme="1"/>
      </top>
      <bottom style="thin">
        <color indexed="64"/>
      </bottom>
      <diagonal/>
    </border>
    <border>
      <left style="thin">
        <color indexed="64"/>
      </left>
      <right/>
      <top style="thin">
        <color theme="1"/>
      </top>
      <bottom style="thin">
        <color theme="1"/>
      </bottom>
      <diagonal/>
    </border>
    <border>
      <left style="thin">
        <color indexed="64"/>
      </left>
      <right/>
      <top style="thin">
        <color theme="1"/>
      </top>
      <bottom/>
      <diagonal/>
    </border>
    <border>
      <left/>
      <right style="thin">
        <color indexed="64"/>
      </right>
      <top style="thin">
        <color theme="1"/>
      </top>
      <bottom/>
      <diagonal/>
    </border>
    <border>
      <left/>
      <right style="thin">
        <color indexed="64"/>
      </right>
      <top/>
      <bottom style="thin">
        <color theme="1"/>
      </bottom>
      <diagonal/>
    </border>
    <border>
      <left style="thin">
        <color rgb="FF000000"/>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rgb="FF000000"/>
      </left>
      <right style="hair">
        <color rgb="FF000000"/>
      </right>
      <top/>
      <bottom style="hair">
        <color rgb="FF000000"/>
      </bottom>
      <diagonal/>
    </border>
    <border>
      <left/>
      <right/>
      <top/>
      <bottom style="hair">
        <color indexed="64"/>
      </bottom>
      <diagonal/>
    </border>
    <border>
      <left style="hair">
        <color indexed="64"/>
      </left>
      <right style="hair">
        <color indexed="64"/>
      </right>
      <top/>
      <bottom style="hair">
        <color indexed="64"/>
      </bottom>
      <diagonal/>
    </border>
    <border>
      <left style="hair">
        <color rgb="FF000000"/>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rgb="FF000000"/>
      </left>
      <right style="hair">
        <color rgb="FF000000"/>
      </right>
      <top style="hair">
        <color rgb="FF000000"/>
      </top>
      <bottom style="hair">
        <color rgb="FF000000"/>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rgb="FF000000"/>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rgb="FF000000"/>
      </left>
      <right style="hair">
        <color rgb="FF000000"/>
      </right>
      <top style="hair">
        <color rgb="FF000000"/>
      </top>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hair">
        <color indexed="64"/>
      </left>
      <right style="hair">
        <color rgb="FF000000"/>
      </right>
      <top style="hair">
        <color rgb="FF000000"/>
      </top>
      <bottom style="hair">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4">
    <xf numFmtId="0" fontId="0" fillId="0" borderId="0"/>
    <xf numFmtId="0" fontId="93" fillId="0" borderId="0"/>
    <xf numFmtId="0" fontId="63" fillId="0" borderId="0"/>
    <xf numFmtId="0" fontId="93" fillId="0" borderId="0"/>
  </cellStyleXfs>
  <cellXfs count="1525">
    <xf numFmtId="0" fontId="0" fillId="0" borderId="0" xfId="0"/>
    <xf numFmtId="0" fontId="12" fillId="0" borderId="16" xfId="0" applyFont="1" applyBorder="1" applyAlignment="1">
      <alignment horizontal="center"/>
    </xf>
    <xf numFmtId="0" fontId="0" fillId="0" borderId="16" xfId="0" applyBorder="1" applyAlignment="1">
      <alignment horizontal="center" vertical="center"/>
    </xf>
    <xf numFmtId="0" fontId="0" fillId="4" borderId="16" xfId="0" applyFill="1" applyBorder="1"/>
    <xf numFmtId="0" fontId="12" fillId="4" borderId="16" xfId="0" applyFont="1" applyFill="1" applyBorder="1" applyAlignment="1">
      <alignment horizontal="center" vertical="center"/>
    </xf>
    <xf numFmtId="0" fontId="0" fillId="5" borderId="16" xfId="0" applyFill="1" applyBorder="1"/>
    <xf numFmtId="0" fontId="12" fillId="5" borderId="16" xfId="0" applyFont="1" applyFill="1" applyBorder="1" applyAlignment="1">
      <alignment horizontal="center" vertical="center"/>
    </xf>
    <xf numFmtId="0" fontId="0" fillId="6" borderId="16" xfId="0" applyFill="1" applyBorder="1"/>
    <xf numFmtId="0" fontId="12" fillId="6" borderId="16" xfId="0" applyFont="1" applyFill="1" applyBorder="1" applyAlignment="1">
      <alignment horizontal="center" vertical="center"/>
    </xf>
    <xf numFmtId="0" fontId="0" fillId="6" borderId="16" xfId="0" applyFill="1" applyBorder="1" applyAlignment="1">
      <alignment horizontal="center" vertical="center"/>
    </xf>
    <xf numFmtId="0" fontId="0" fillId="0" borderId="16" xfId="0" applyBorder="1" applyAlignment="1">
      <alignment horizontal="center"/>
    </xf>
    <xf numFmtId="0" fontId="0" fillId="0" borderId="5" xfId="0" applyBorder="1"/>
    <xf numFmtId="0" fontId="0" fillId="0" borderId="7" xfId="0" applyBorder="1"/>
    <xf numFmtId="0" fontId="2" fillId="0" borderId="6" xfId="0" applyFont="1" applyBorder="1" applyAlignment="1">
      <alignment wrapText="1"/>
    </xf>
    <xf numFmtId="0" fontId="0" fillId="5" borderId="16" xfId="0" applyFill="1" applyBorder="1" applyAlignment="1">
      <alignment horizontal="center"/>
    </xf>
    <xf numFmtId="0" fontId="0" fillId="7" borderId="16" xfId="0" applyFill="1" applyBorder="1" applyAlignment="1">
      <alignment horizontal="center" vertical="center" wrapText="1"/>
    </xf>
    <xf numFmtId="0" fontId="0" fillId="8" borderId="16" xfId="0" applyFill="1" applyBorder="1" applyAlignment="1">
      <alignment horizontal="center" vertical="center" wrapText="1"/>
    </xf>
    <xf numFmtId="0" fontId="0" fillId="8" borderId="20" xfId="0" applyFill="1" applyBorder="1" applyAlignment="1">
      <alignment horizontal="center" vertical="center" wrapText="1"/>
    </xf>
    <xf numFmtId="0" fontId="0" fillId="8" borderId="16" xfId="0" applyFill="1" applyBorder="1" applyAlignment="1">
      <alignment horizontal="center" vertical="center"/>
    </xf>
    <xf numFmtId="0" fontId="0" fillId="9" borderId="16" xfId="0" applyFill="1" applyBorder="1" applyAlignment="1">
      <alignment horizontal="center" vertical="center"/>
    </xf>
    <xf numFmtId="0" fontId="0" fillId="9" borderId="16" xfId="0" applyFill="1" applyBorder="1" applyAlignment="1">
      <alignment horizontal="center" vertical="center" wrapText="1"/>
    </xf>
    <xf numFmtId="0" fontId="0" fillId="7" borderId="16" xfId="0" applyFill="1" applyBorder="1" applyAlignment="1">
      <alignment horizontal="center" vertical="center"/>
    </xf>
    <xf numFmtId="0" fontId="2" fillId="0" borderId="0" xfId="0" applyFont="1"/>
    <xf numFmtId="0" fontId="2" fillId="0" borderId="0" xfId="0" applyFont="1" applyAlignment="1">
      <alignment horizontal="left"/>
    </xf>
    <xf numFmtId="0" fontId="0" fillId="0" borderId="16" xfId="0" applyBorder="1"/>
    <xf numFmtId="0" fontId="61" fillId="0" borderId="27" xfId="0" applyFont="1" applyBorder="1" applyAlignment="1">
      <alignment horizontal="center" vertical="center"/>
    </xf>
    <xf numFmtId="0" fontId="63" fillId="0" borderId="0" xfId="0" applyFont="1" applyAlignment="1">
      <alignment horizontal="center" vertical="center"/>
    </xf>
    <xf numFmtId="0" fontId="98" fillId="0" borderId="16" xfId="0" applyFont="1" applyBorder="1" applyAlignment="1">
      <alignment horizontal="center"/>
      <extLst>
        <ext xmlns:xfpb="http://schemas.microsoft.com/office/spreadsheetml/2022/featurepropertybag" uri="{C7286773-470A-42A8-94C5-96B5CB345126}">
          <xfpb:xfComplement i="0"/>
        </ext>
      </extLst>
    </xf>
    <xf numFmtId="0" fontId="99" fillId="0" borderId="16" xfId="0" applyFont="1" applyBorder="1" applyAlignment="1">
      <alignment horizontal="center"/>
      <extLst>
        <ext xmlns:xfpb="http://schemas.microsoft.com/office/spreadsheetml/2022/featurepropertybag" uri="{C7286773-470A-42A8-94C5-96B5CB345126}">
          <xfpb:xfComplement i="0"/>
        </ext>
      </extLst>
    </xf>
    <xf numFmtId="0" fontId="100" fillId="0" borderId="16" xfId="0" applyFont="1" applyBorder="1" applyAlignment="1">
      <alignment horizontal="center"/>
      <extLst>
        <ext xmlns:xfpb="http://schemas.microsoft.com/office/spreadsheetml/2022/featurepropertybag" uri="{C7286773-470A-42A8-94C5-96B5CB345126}">
          <xfpb:xfComplement i="0"/>
        </ext>
      </extLst>
    </xf>
    <xf numFmtId="0" fontId="96" fillId="0" borderId="49" xfId="0" applyFont="1" applyBorder="1" applyAlignment="1">
      <alignment vertical="top" wrapText="1"/>
    </xf>
    <xf numFmtId="0" fontId="96" fillId="0" borderId="0" xfId="0" applyFont="1" applyAlignment="1">
      <alignment vertical="top" wrapText="1"/>
    </xf>
    <xf numFmtId="0" fontId="25" fillId="11" borderId="16" xfId="0" applyFont="1" applyFill="1" applyBorder="1" applyAlignment="1">
      <alignment horizontal="center" vertical="center"/>
    </xf>
    <xf numFmtId="0" fontId="114" fillId="10" borderId="0" xfId="2" applyFont="1" applyFill="1" applyAlignment="1" applyProtection="1">
      <alignment vertical="center"/>
      <protection locked="0"/>
    </xf>
    <xf numFmtId="0" fontId="116" fillId="0" borderId="0" xfId="2" applyFont="1" applyAlignment="1" applyProtection="1">
      <alignment vertical="center"/>
      <protection locked="0"/>
    </xf>
    <xf numFmtId="0" fontId="117" fillId="0" borderId="0" xfId="2" applyFont="1" applyAlignment="1" applyProtection="1">
      <alignment vertical="center"/>
      <protection locked="0"/>
    </xf>
    <xf numFmtId="0" fontId="63" fillId="0" borderId="0" xfId="2" applyAlignment="1" applyProtection="1">
      <alignment vertical="center"/>
      <protection locked="0"/>
    </xf>
    <xf numFmtId="0" fontId="124" fillId="0" borderId="6" xfId="2" applyFont="1" applyBorder="1" applyAlignment="1" applyProtection="1">
      <alignment vertical="center"/>
      <protection locked="0"/>
    </xf>
    <xf numFmtId="0" fontId="125" fillId="3" borderId="1" xfId="2" applyFont="1" applyFill="1" applyBorder="1" applyAlignment="1" applyProtection="1">
      <alignment horizontal="center" vertical="center"/>
      <protection locked="0"/>
    </xf>
    <xf numFmtId="0" fontId="126" fillId="3" borderId="1" xfId="2" applyFont="1" applyFill="1" applyBorder="1" applyAlignment="1" applyProtection="1">
      <alignment horizontal="center" vertical="center"/>
      <protection locked="0"/>
    </xf>
    <xf numFmtId="0" fontId="123" fillId="3" borderId="1" xfId="2" applyFont="1" applyFill="1" applyBorder="1" applyAlignment="1" applyProtection="1">
      <alignment horizontal="center" vertical="center"/>
      <protection locked="0"/>
    </xf>
    <xf numFmtId="0" fontId="125" fillId="0" borderId="0" xfId="2" applyFont="1" applyAlignment="1" applyProtection="1">
      <alignment horizontal="center" vertical="center"/>
      <protection locked="0"/>
    </xf>
    <xf numFmtId="0" fontId="127" fillId="0" borderId="0" xfId="2" applyFont="1" applyAlignment="1" applyProtection="1">
      <alignment horizontal="center" vertical="center"/>
      <protection locked="0"/>
    </xf>
    <xf numFmtId="0" fontId="117" fillId="0" borderId="0" xfId="2" applyFont="1" applyAlignment="1" applyProtection="1">
      <alignment horizontal="center" vertical="center"/>
      <protection locked="0"/>
    </xf>
    <xf numFmtId="20" fontId="131" fillId="0" borderId="57" xfId="1" applyNumberFormat="1" applyFont="1" applyBorder="1" applyAlignment="1" applyProtection="1">
      <alignment horizontal="center" vertical="center" wrapText="1"/>
      <protection locked="0"/>
    </xf>
    <xf numFmtId="165" fontId="132" fillId="0" borderId="58" xfId="1" applyNumberFormat="1" applyFont="1" applyBorder="1" applyAlignment="1" applyProtection="1">
      <alignment horizontal="center" vertical="center" wrapText="1"/>
      <protection locked="0"/>
    </xf>
    <xf numFmtId="2" fontId="132" fillId="0" borderId="59" xfId="2" applyNumberFormat="1" applyFont="1" applyBorder="1" applyAlignment="1" applyProtection="1">
      <alignment horizontal="center" vertical="center" wrapText="1"/>
      <protection locked="0"/>
    </xf>
    <xf numFmtId="166" fontId="132" fillId="0" borderId="59" xfId="2" applyNumberFormat="1" applyFont="1" applyBorder="1" applyAlignment="1" applyProtection="1">
      <alignment horizontal="center" vertical="center" wrapText="1"/>
      <protection locked="0"/>
    </xf>
    <xf numFmtId="166" fontId="132" fillId="0" borderId="58" xfId="2" applyNumberFormat="1" applyFont="1" applyBorder="1" applyAlignment="1" applyProtection="1">
      <alignment horizontal="center" vertical="center" wrapText="1"/>
      <protection locked="0"/>
    </xf>
    <xf numFmtId="0" fontId="133" fillId="0" borderId="59" xfId="1" applyFont="1" applyBorder="1" applyAlignment="1" applyProtection="1">
      <alignment horizontal="left" vertical="center" wrapText="1"/>
      <protection locked="0"/>
    </xf>
    <xf numFmtId="0" fontId="116" fillId="0" borderId="62" xfId="1" applyFont="1" applyBorder="1" applyAlignment="1" applyProtection="1">
      <alignment horizontal="center" vertical="center" wrapText="1"/>
      <protection locked="0"/>
    </xf>
    <xf numFmtId="165" fontId="132" fillId="0" borderId="65" xfId="1" applyNumberFormat="1" applyFont="1" applyBorder="1" applyAlignment="1" applyProtection="1">
      <alignment horizontal="center" vertical="center" wrapText="1"/>
      <protection locked="0"/>
    </xf>
    <xf numFmtId="2" fontId="132" fillId="0" borderId="66" xfId="2" applyNumberFormat="1" applyFont="1" applyBorder="1" applyAlignment="1" applyProtection="1">
      <alignment horizontal="center" vertical="center" wrapText="1"/>
      <protection locked="0"/>
    </xf>
    <xf numFmtId="166" fontId="132" fillId="0" borderId="66" xfId="2" applyNumberFormat="1" applyFont="1" applyBorder="1" applyAlignment="1" applyProtection="1">
      <alignment horizontal="center" vertical="center" wrapText="1"/>
      <protection locked="0"/>
    </xf>
    <xf numFmtId="166" fontId="132" fillId="0" borderId="65" xfId="2" applyNumberFormat="1" applyFont="1" applyBorder="1" applyAlignment="1" applyProtection="1">
      <alignment horizontal="center" vertical="center" wrapText="1"/>
      <protection locked="0"/>
    </xf>
    <xf numFmtId="1" fontId="132" fillId="0" borderId="66" xfId="1" applyNumberFormat="1" applyFont="1" applyBorder="1" applyAlignment="1" applyProtection="1">
      <alignment horizontal="center" vertical="center" wrapText="1"/>
      <protection locked="0"/>
    </xf>
    <xf numFmtId="4" fontId="132" fillId="0" borderId="66" xfId="1" applyNumberFormat="1" applyFont="1" applyBorder="1" applyAlignment="1" applyProtection="1">
      <alignment horizontal="center" vertical="center" wrapText="1"/>
      <protection locked="0"/>
    </xf>
    <xf numFmtId="166" fontId="132" fillId="0" borderId="66" xfId="1" applyNumberFormat="1" applyFont="1" applyBorder="1" applyAlignment="1" applyProtection="1">
      <alignment horizontal="center" vertical="center" wrapText="1"/>
      <protection locked="0"/>
    </xf>
    <xf numFmtId="0" fontId="133" fillId="0" borderId="66" xfId="1" applyFont="1" applyBorder="1" applyAlignment="1" applyProtection="1">
      <alignment horizontal="left" vertical="center" wrapText="1"/>
      <protection locked="0"/>
    </xf>
    <xf numFmtId="0" fontId="116" fillId="0" borderId="69" xfId="1" applyFont="1" applyBorder="1" applyAlignment="1" applyProtection="1">
      <alignment vertical="center" wrapText="1"/>
      <protection locked="0"/>
    </xf>
    <xf numFmtId="3" fontId="116" fillId="0" borderId="0" xfId="1" applyNumberFormat="1" applyFont="1" applyAlignment="1" applyProtection="1">
      <alignment horizontal="center" vertical="center"/>
      <protection locked="0"/>
    </xf>
    <xf numFmtId="166" fontId="116" fillId="0" borderId="0" xfId="1" applyNumberFormat="1" applyFont="1" applyAlignment="1" applyProtection="1">
      <alignment horizontal="center" vertical="center"/>
      <protection locked="0"/>
    </xf>
    <xf numFmtId="0" fontId="116" fillId="0" borderId="66" xfId="1" applyFont="1" applyBorder="1" applyAlignment="1" applyProtection="1">
      <alignment horizontal="left" vertical="center" wrapText="1"/>
      <protection locked="0"/>
    </xf>
    <xf numFmtId="2" fontId="131" fillId="0" borderId="66" xfId="2" applyNumberFormat="1" applyFont="1" applyBorder="1" applyAlignment="1" applyProtection="1">
      <alignment horizontal="center" vertical="center" wrapText="1"/>
      <protection locked="0"/>
    </xf>
    <xf numFmtId="166" fontId="131" fillId="0" borderId="66" xfId="2" applyNumberFormat="1" applyFont="1" applyBorder="1" applyAlignment="1" applyProtection="1">
      <alignment horizontal="center" vertical="center" wrapText="1"/>
      <protection locked="0"/>
    </xf>
    <xf numFmtId="166" fontId="131" fillId="0" borderId="65" xfId="2" applyNumberFormat="1" applyFont="1" applyBorder="1" applyAlignment="1" applyProtection="1">
      <alignment horizontal="center" vertical="center" wrapText="1"/>
      <protection locked="0"/>
    </xf>
    <xf numFmtId="1" fontId="131" fillId="0" borderId="66" xfId="2" applyNumberFormat="1" applyFont="1" applyBorder="1" applyAlignment="1" applyProtection="1">
      <alignment wrapText="1"/>
      <protection locked="0"/>
    </xf>
    <xf numFmtId="2" fontId="135" fillId="0" borderId="66" xfId="2" applyNumberFormat="1" applyFont="1" applyBorder="1" applyAlignment="1" applyProtection="1">
      <alignment horizontal="center" vertical="center" wrapText="1"/>
      <protection locked="0"/>
    </xf>
    <xf numFmtId="166" fontId="135" fillId="0" borderId="66" xfId="2" applyNumberFormat="1" applyFont="1" applyBorder="1" applyAlignment="1" applyProtection="1">
      <alignment horizontal="center" vertical="center" wrapText="1"/>
      <protection locked="0"/>
    </xf>
    <xf numFmtId="166" fontId="135" fillId="0" borderId="65" xfId="2" applyNumberFormat="1" applyFont="1" applyBorder="1" applyAlignment="1" applyProtection="1">
      <alignment horizontal="center" vertical="center" wrapText="1"/>
      <protection locked="0"/>
    </xf>
    <xf numFmtId="166" fontId="131" fillId="0" borderId="70" xfId="2" applyNumberFormat="1" applyFont="1" applyBorder="1" applyAlignment="1" applyProtection="1">
      <alignment horizontal="center" vertical="center" wrapText="1"/>
      <protection locked="0"/>
    </xf>
    <xf numFmtId="165" fontId="132" fillId="0" borderId="73" xfId="1" applyNumberFormat="1" applyFont="1" applyBorder="1" applyAlignment="1" applyProtection="1">
      <alignment horizontal="center" vertical="center" wrapText="1"/>
      <protection locked="0"/>
    </xf>
    <xf numFmtId="2" fontId="131" fillId="0" borderId="74" xfId="2" applyNumberFormat="1" applyFont="1" applyBorder="1" applyAlignment="1" applyProtection="1">
      <alignment horizontal="center" vertical="center" wrapText="1"/>
      <protection locked="0"/>
    </xf>
    <xf numFmtId="166" fontId="131" fillId="0" borderId="74" xfId="2" applyNumberFormat="1" applyFont="1" applyBorder="1" applyAlignment="1" applyProtection="1">
      <alignment horizontal="center" vertical="center" wrapText="1"/>
      <protection locked="0"/>
    </xf>
    <xf numFmtId="166" fontId="131" fillId="0" borderId="75" xfId="2" applyNumberFormat="1" applyFont="1" applyBorder="1" applyAlignment="1" applyProtection="1">
      <alignment horizontal="center" vertical="center" wrapText="1"/>
      <protection locked="0"/>
    </xf>
    <xf numFmtId="1" fontId="116" fillId="0" borderId="0" xfId="2" applyNumberFormat="1" applyFont="1" applyAlignment="1" applyProtection="1">
      <alignment vertical="center"/>
      <protection locked="0"/>
    </xf>
    <xf numFmtId="0" fontId="6" fillId="3" borderId="1" xfId="2" applyFont="1" applyFill="1" applyBorder="1" applyAlignment="1" applyProtection="1">
      <alignment horizontal="center" vertical="center"/>
      <protection locked="0"/>
    </xf>
    <xf numFmtId="0" fontId="133" fillId="0" borderId="0" xfId="2" applyFont="1" applyAlignment="1" applyProtection="1">
      <alignment vertical="center"/>
      <protection locked="0"/>
    </xf>
    <xf numFmtId="0" fontId="137" fillId="0" borderId="1" xfId="2" applyFont="1" applyBorder="1" applyAlignment="1" applyProtection="1">
      <alignment horizontal="center" vertical="center"/>
      <protection locked="0"/>
    </xf>
    <xf numFmtId="0" fontId="17" fillId="0" borderId="4" xfId="2" applyFont="1" applyBorder="1" applyAlignment="1" applyProtection="1">
      <alignment horizontal="center" vertical="center"/>
      <protection locked="0"/>
    </xf>
    <xf numFmtId="0" fontId="147" fillId="0" borderId="1" xfId="2" applyFont="1" applyBorder="1" applyAlignment="1" applyProtection="1">
      <alignment horizontal="center" vertical="center"/>
      <protection locked="0"/>
    </xf>
    <xf numFmtId="0" fontId="149" fillId="0" borderId="1" xfId="2" applyFont="1" applyBorder="1" applyAlignment="1" applyProtection="1">
      <alignment vertical="center"/>
      <protection locked="0"/>
    </xf>
    <xf numFmtId="0" fontId="151" fillId="0" borderId="1" xfId="2" applyFont="1" applyBorder="1" applyAlignment="1" applyProtection="1">
      <alignment horizontal="center" vertical="center"/>
      <protection locked="0"/>
    </xf>
    <xf numFmtId="0" fontId="4" fillId="0" borderId="0" xfId="0" applyFont="1" applyAlignment="1" applyProtection="1">
      <alignment vertical="center"/>
      <protection locked="0"/>
    </xf>
    <xf numFmtId="0" fontId="0" fillId="0" borderId="0" xfId="0" applyProtection="1">
      <protection locked="0"/>
    </xf>
    <xf numFmtId="0" fontId="92" fillId="0" borderId="0" xfId="0" applyFont="1" applyAlignment="1" applyProtection="1">
      <alignment vertical="center"/>
      <protection locked="0"/>
    </xf>
    <xf numFmtId="0" fontId="140" fillId="0" borderId="0" xfId="0" applyFont="1" applyProtection="1">
      <protection locked="0"/>
    </xf>
    <xf numFmtId="0" fontId="140" fillId="0" borderId="26" xfId="0" applyFont="1" applyBorder="1" applyProtection="1">
      <protection locked="0"/>
      <extLst>
        <ext xmlns:xfpb="http://schemas.microsoft.com/office/spreadsheetml/2022/featurepropertybag" uri="{C7286773-470A-42A8-94C5-96B5CB345126}">
          <xfpb:xfComplement i="0"/>
        </ext>
      </extLst>
    </xf>
    <xf numFmtId="0" fontId="140" fillId="0" borderId="27" xfId="0" applyFont="1" applyBorder="1" applyProtection="1">
      <protection locked="0"/>
      <extLst>
        <ext xmlns:xfpb="http://schemas.microsoft.com/office/spreadsheetml/2022/featurepropertybag" uri="{C7286773-470A-42A8-94C5-96B5CB345126}">
          <xfpb:xfComplement i="0"/>
        </ext>
      </extLst>
    </xf>
    <xf numFmtId="0" fontId="107" fillId="0" borderId="26" xfId="0" applyFont="1" applyBorder="1" applyProtection="1">
      <protection locked="0"/>
      <extLst>
        <ext xmlns:xfpb="http://schemas.microsoft.com/office/spreadsheetml/2022/featurepropertybag" uri="{C7286773-470A-42A8-94C5-96B5CB345126}">
          <xfpb:xfComplement i="0"/>
        </ext>
      </extLst>
    </xf>
    <xf numFmtId="0" fontId="108" fillId="0" borderId="27" xfId="0" applyFont="1" applyBorder="1" applyProtection="1">
      <protection locked="0"/>
      <extLst>
        <ext xmlns:xfpb="http://schemas.microsoft.com/office/spreadsheetml/2022/featurepropertybag" uri="{C7286773-470A-42A8-94C5-96B5CB345126}">
          <xfpb:xfComplement i="0"/>
        </ext>
      </extLst>
    </xf>
    <xf numFmtId="0" fontId="116" fillId="0" borderId="0" xfId="1" applyFont="1" applyAlignment="1" applyProtection="1">
      <alignment vertical="center"/>
      <protection locked="0"/>
    </xf>
    <xf numFmtId="0" fontId="129" fillId="12" borderId="16" xfId="1" applyFont="1" applyFill="1" applyBorder="1" applyAlignment="1" applyProtection="1">
      <alignment horizontal="center" vertical="center"/>
      <protection locked="0"/>
    </xf>
    <xf numFmtId="0" fontId="129" fillId="12" borderId="16" xfId="2" applyFont="1" applyFill="1" applyBorder="1" applyAlignment="1" applyProtection="1">
      <alignment horizontal="center" vertical="center"/>
      <protection locked="0"/>
    </xf>
    <xf numFmtId="0" fontId="116" fillId="0" borderId="0" xfId="1" applyFont="1" applyAlignment="1" applyProtection="1">
      <alignment horizontal="center" vertical="center"/>
      <protection locked="0"/>
    </xf>
    <xf numFmtId="1" fontId="129" fillId="12" borderId="16" xfId="2" applyNumberFormat="1" applyFont="1" applyFill="1" applyBorder="1" applyAlignment="1" applyProtection="1">
      <alignment horizontal="center" vertical="center"/>
      <protection locked="0"/>
    </xf>
    <xf numFmtId="11" fontId="129" fillId="12" borderId="16" xfId="2" applyNumberFormat="1" applyFont="1" applyFill="1" applyBorder="1" applyAlignment="1" applyProtection="1">
      <alignment horizontal="center" vertical="center"/>
      <protection locked="0"/>
    </xf>
    <xf numFmtId="0" fontId="130" fillId="13" borderId="56" xfId="1" applyFont="1" applyFill="1" applyBorder="1" applyAlignment="1" applyProtection="1">
      <alignment horizontal="center" vertical="center" wrapText="1"/>
      <protection locked="0"/>
    </xf>
    <xf numFmtId="0" fontId="130" fillId="13" borderId="63" xfId="1" applyFont="1" applyFill="1" applyBorder="1" applyAlignment="1" applyProtection="1">
      <alignment horizontal="center" vertical="center" wrapText="1"/>
      <protection locked="0"/>
    </xf>
    <xf numFmtId="20" fontId="131" fillId="0" borderId="64" xfId="1" applyNumberFormat="1" applyFont="1" applyBorder="1" applyAlignment="1" applyProtection="1">
      <alignment horizontal="center" vertical="center" wrapText="1"/>
      <protection locked="0"/>
    </xf>
    <xf numFmtId="0" fontId="134" fillId="0" borderId="0" xfId="1" applyFont="1" applyAlignment="1" applyProtection="1">
      <alignment horizontal="center" vertical="center"/>
      <protection locked="0"/>
    </xf>
    <xf numFmtId="0" fontId="130" fillId="13" borderId="71" xfId="1" applyFont="1" applyFill="1" applyBorder="1" applyAlignment="1" applyProtection="1">
      <alignment horizontal="center" vertical="center" wrapText="1"/>
      <protection locked="0"/>
    </xf>
    <xf numFmtId="0" fontId="116" fillId="0" borderId="0" xfId="1" applyFont="1" applyAlignment="1" applyProtection="1">
      <alignment horizontal="left" vertical="center" wrapText="1"/>
      <protection locked="0"/>
    </xf>
    <xf numFmtId="0" fontId="0" fillId="0" borderId="0" xfId="0" applyAlignment="1" applyProtection="1">
      <alignment vertical="center"/>
      <protection locked="0"/>
    </xf>
    <xf numFmtId="0" fontId="8" fillId="0" borderId="16"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25" xfId="0" applyFont="1" applyBorder="1" applyAlignment="1" applyProtection="1">
      <alignment horizontal="center" vertical="center"/>
      <protection locked="0"/>
    </xf>
    <xf numFmtId="0" fontId="7" fillId="0" borderId="27"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8" fillId="0" borderId="25"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68"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2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26" xfId="0" applyFont="1" applyBorder="1" applyAlignment="1" applyProtection="1">
      <alignment vertical="center"/>
      <protection locked="0"/>
    </xf>
    <xf numFmtId="0" fontId="6" fillId="0" borderId="11" xfId="0" applyFont="1" applyBorder="1" applyAlignment="1" applyProtection="1">
      <alignment horizontal="center" vertical="center"/>
      <protection locked="0"/>
    </xf>
    <xf numFmtId="0" fontId="68" fillId="0" borderId="1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15" fillId="0" borderId="1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11" xfId="0" applyFont="1" applyBorder="1" applyAlignment="1" applyProtection="1">
      <alignment vertical="center"/>
      <protection locked="0"/>
    </xf>
    <xf numFmtId="0" fontId="6" fillId="0" borderId="25" xfId="0" applyFont="1" applyBorder="1" applyAlignment="1" applyProtection="1">
      <alignment horizontal="center" vertical="center"/>
      <protection locked="0"/>
    </xf>
    <xf numFmtId="0" fontId="15"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0" xfId="0" applyFont="1" applyAlignment="1" applyProtection="1">
      <alignment horizontal="center" vertical="center" wrapText="1"/>
      <protection locked="0"/>
    </xf>
    <xf numFmtId="0" fontId="5" fillId="0" borderId="3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33" xfId="0" applyFont="1" applyBorder="1" applyAlignment="1" applyProtection="1">
      <alignment horizontal="center" vertical="center"/>
      <protection locked="0"/>
    </xf>
    <xf numFmtId="0" fontId="6" fillId="0" borderId="3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33" xfId="0" applyFont="1" applyBorder="1" applyAlignment="1" applyProtection="1">
      <alignment vertical="center"/>
      <protection locked="0"/>
    </xf>
    <xf numFmtId="0" fontId="6" fillId="0" borderId="32" xfId="0" applyFont="1" applyBorder="1" applyAlignment="1" applyProtection="1">
      <alignment vertical="center"/>
      <protection locked="0"/>
      <extLst>
        <ext xmlns:xfpb="http://schemas.microsoft.com/office/spreadsheetml/2022/featurepropertybag" uri="{C7286773-470A-42A8-94C5-96B5CB345126}">
          <xfpb:xfComplement i="0"/>
        </ext>
      </extLst>
    </xf>
    <xf numFmtId="18" fontId="0" fillId="0" borderId="0" xfId="0" applyNumberFormat="1" applyProtection="1">
      <protection locked="0"/>
    </xf>
    <xf numFmtId="0" fontId="5" fillId="0" borderId="3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6" fillId="0" borderId="0" xfId="0" applyFont="1" applyAlignment="1" applyProtection="1">
      <alignment vertical="center"/>
      <protection locked="0"/>
    </xf>
    <xf numFmtId="0" fontId="6" fillId="0" borderId="3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3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31" xfId="0" applyFont="1" applyBorder="1" applyAlignment="1" applyProtection="1">
      <alignment horizontal="center" vertical="center"/>
      <protection locked="0"/>
    </xf>
    <xf numFmtId="0" fontId="6" fillId="0" borderId="31" xfId="0" applyFont="1" applyBorder="1" applyAlignment="1" applyProtection="1">
      <alignment horizontal="left" vertical="center"/>
      <protection locked="0"/>
    </xf>
    <xf numFmtId="0" fontId="6" fillId="0" borderId="31"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31" xfId="0" applyFont="1" applyBorder="1" applyAlignment="1" applyProtection="1">
      <alignment vertical="center"/>
      <protection locked="0"/>
    </xf>
    <xf numFmtId="0" fontId="6" fillId="0" borderId="3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10" xfId="0" applyFont="1" applyBorder="1" applyAlignment="1" applyProtection="1">
      <alignment vertical="center"/>
      <protection locked="0"/>
    </xf>
    <xf numFmtId="0" fontId="68" fillId="0" borderId="1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10"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8" fillId="0" borderId="3"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3" xfId="0" applyFont="1" applyBorder="1" applyAlignment="1" applyProtection="1">
      <alignment horizontal="center" vertical="center"/>
      <protection locked="0"/>
    </xf>
    <xf numFmtId="0" fontId="15" fillId="0" borderId="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8"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0" xfId="0" applyAlignment="1" applyProtection="1">
      <alignment horizontal="center" vertical="center"/>
      <protection locked="0"/>
    </xf>
    <xf numFmtId="0" fontId="0" fillId="0" borderId="34" xfId="0" applyBorder="1" applyProtection="1">
      <protection locked="0"/>
    </xf>
    <xf numFmtId="0" fontId="5"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7" fillId="0" borderId="8" xfId="0" applyFont="1" applyBorder="1" applyAlignment="1" applyProtection="1">
      <alignment horizontal="center" vertical="center"/>
      <protection locked="0"/>
    </xf>
    <xf numFmtId="0" fontId="81" fillId="0" borderId="0" xfId="0" applyFont="1" applyAlignment="1" applyProtection="1">
      <alignment vertical="center"/>
      <protection locked="0"/>
    </xf>
    <xf numFmtId="0" fontId="81" fillId="0" borderId="5" xfId="0" applyFont="1" applyBorder="1" applyAlignment="1" applyProtection="1">
      <alignment vertical="center"/>
      <protection locked="0"/>
    </xf>
    <xf numFmtId="0" fontId="81" fillId="0" borderId="47" xfId="0" applyFont="1" applyBorder="1" applyAlignment="1" applyProtection="1">
      <alignment vertical="center"/>
      <protection locked="0"/>
    </xf>
    <xf numFmtId="0" fontId="95" fillId="0" borderId="0" xfId="0" applyFont="1" applyAlignment="1" applyProtection="1">
      <alignment horizontal="left" vertical="center"/>
      <protection locked="0"/>
      <extLst>
        <ext xmlns:xfpb="http://schemas.microsoft.com/office/spreadsheetml/2022/featurepropertybag" uri="{C7286773-470A-42A8-94C5-96B5CB345126}">
          <xfpb:xfComplement i="0"/>
        </ext>
      </extLst>
    </xf>
    <xf numFmtId="0" fontId="95" fillId="0" borderId="18" xfId="0" applyFont="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81" fillId="0" borderId="18" xfId="0" applyFont="1" applyBorder="1" applyAlignment="1" applyProtection="1">
      <alignment vertical="center"/>
      <protection locked="0"/>
    </xf>
    <xf numFmtId="0" fontId="67" fillId="0" borderId="10" xfId="0" applyFont="1" applyBorder="1" applyAlignment="1" applyProtection="1">
      <alignment horizontal="center" vertical="center"/>
      <protection locked="0"/>
    </xf>
    <xf numFmtId="0" fontId="81" fillId="0" borderId="11" xfId="0" applyFont="1" applyBorder="1" applyAlignment="1" applyProtection="1">
      <alignment vertical="center"/>
      <protection locked="0"/>
    </xf>
    <xf numFmtId="0" fontId="81" fillId="0" borderId="48" xfId="0" applyFont="1" applyBorder="1" applyAlignment="1" applyProtection="1">
      <alignment vertical="center"/>
      <protection locked="0"/>
    </xf>
    <xf numFmtId="0" fontId="68" fillId="0" borderId="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6" xfId="0" applyFont="1" applyBorder="1" applyAlignment="1" applyProtection="1">
      <alignment horizontal="center" vertical="center"/>
      <protection locked="0"/>
    </xf>
    <xf numFmtId="0" fontId="68" fillId="0" borderId="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5" xfId="0" applyFont="1" applyBorder="1" applyAlignment="1" applyProtection="1">
      <alignment horizontal="center" vertical="center"/>
      <protection locked="0"/>
    </xf>
    <xf numFmtId="0" fontId="15" fillId="0" borderId="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5" xfId="0" applyFont="1" applyBorder="1" applyAlignment="1" applyProtection="1">
      <alignment vertical="center"/>
      <protection locked="0"/>
    </xf>
    <xf numFmtId="0" fontId="6" fillId="0" borderId="7" xfId="0" applyFont="1" applyBorder="1" applyAlignment="1" applyProtection="1">
      <alignment vertical="center"/>
      <protection locked="0"/>
    </xf>
    <xf numFmtId="0" fontId="6"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9" xfId="0" applyFont="1" applyBorder="1" applyAlignment="1" applyProtection="1">
      <alignment vertical="center"/>
      <protection locked="0"/>
    </xf>
    <xf numFmtId="0" fontId="6" fillId="0" borderId="1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1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12"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10" borderId="27" xfId="0" applyFont="1" applyFill="1" applyBorder="1" applyAlignment="1" applyProtection="1">
      <alignment vertical="center"/>
      <protection locked="0"/>
      <extLst>
        <ext xmlns:xfpb="http://schemas.microsoft.com/office/spreadsheetml/2022/featurepropertybag" uri="{C7286773-470A-42A8-94C5-96B5CB345126}">
          <xfpb:xfComplement i="0"/>
        </ext>
      </extLst>
    </xf>
    <xf numFmtId="0" fontId="8" fillId="0" borderId="31"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8"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1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7" fillId="0" borderId="8"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7" fillId="0" borderId="1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6" fillId="0" borderId="0" xfId="0" applyFont="1" applyAlignment="1" applyProtection="1">
      <alignment horizontal="left" vertical="center"/>
      <protection locked="0"/>
    </xf>
    <xf numFmtId="0" fontId="8" fillId="0" borderId="17" xfId="0" applyFont="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6"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27" xfId="0" applyFont="1" applyBorder="1" applyAlignment="1" applyProtection="1">
      <alignment vertical="center"/>
      <protection locked="0"/>
    </xf>
    <xf numFmtId="0" fontId="7"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27"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31" xfId="0" applyBorder="1" applyAlignment="1" applyProtection="1">
      <alignment horizontal="center" vertical="center"/>
      <protection locked="0"/>
    </xf>
    <xf numFmtId="0" fontId="23" fillId="0" borderId="0" xfId="0" applyFont="1" applyProtection="1">
      <protection locked="0"/>
    </xf>
    <xf numFmtId="0" fontId="3" fillId="0" borderId="0" xfId="0" applyFont="1" applyAlignment="1" applyProtection="1">
      <alignment vertical="center"/>
      <protection locked="0"/>
    </xf>
    <xf numFmtId="0" fontId="3" fillId="0" borderId="31"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6" fillId="3" borderId="2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3" borderId="1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3" borderId="1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33" xfId="0" applyBorder="1" applyAlignment="1" applyProtection="1">
      <alignment horizontal="center" vertical="center"/>
      <protection locked="0"/>
    </xf>
    <xf numFmtId="0" fontId="3" fillId="0" borderId="0" xfId="0" applyFont="1" applyAlignment="1" applyProtection="1">
      <alignment horizontal="center" vertical="center" wrapText="1"/>
      <protection locked="0"/>
    </xf>
    <xf numFmtId="0" fontId="6" fillId="3" borderId="16" xfId="0" applyFont="1" applyFill="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6" fillId="3" borderId="20" xfId="0" applyFont="1" applyFill="1" applyBorder="1" applyAlignment="1" applyProtection="1">
      <alignment horizontal="center" vertical="center"/>
      <protection locked="0"/>
    </xf>
    <xf numFmtId="0" fontId="5" fillId="0" borderId="0" xfId="0" applyFont="1" applyAlignment="1" applyProtection="1">
      <alignment horizontal="center" vertical="center" wrapText="1"/>
      <protection locked="0"/>
    </xf>
    <xf numFmtId="0" fontId="8" fillId="0" borderId="25"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0" borderId="25"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 fillId="0" borderId="1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33" xfId="0" applyFont="1" applyBorder="1" applyAlignment="1" applyProtection="1">
      <alignment vertical="center"/>
      <protection locked="0"/>
    </xf>
    <xf numFmtId="0" fontId="8" fillId="0" borderId="0" xfId="0" applyFont="1" applyAlignment="1" applyProtection="1">
      <alignment vertical="center"/>
      <protection locked="0"/>
    </xf>
    <xf numFmtId="0" fontId="5" fillId="0" borderId="18" xfId="0" applyFont="1" applyBorder="1" applyAlignment="1" applyProtection="1">
      <alignment horizontal="center" vertical="center"/>
      <protection locked="0"/>
    </xf>
    <xf numFmtId="0" fontId="8" fillId="0" borderId="0" xfId="0" applyFont="1" applyProtection="1">
      <protection locked="0"/>
    </xf>
    <xf numFmtId="0" fontId="5" fillId="0" borderId="0" xfId="0" applyFont="1" applyProtection="1">
      <protection locked="0"/>
    </xf>
    <xf numFmtId="0" fontId="3" fillId="0" borderId="0" xfId="0" applyFont="1" applyAlignment="1" applyProtection="1">
      <alignment vertical="center" wrapText="1"/>
      <protection locked="0"/>
    </xf>
    <xf numFmtId="0" fontId="0" fillId="10" borderId="0" xfId="0" applyFill="1" applyProtection="1">
      <protection locked="0"/>
    </xf>
    <xf numFmtId="0" fontId="0" fillId="0" borderId="32" xfId="0" applyBorder="1" applyAlignment="1" applyProtection="1">
      <alignment horizontal="center" vertical="center"/>
      <protection locked="0"/>
    </xf>
    <xf numFmtId="0" fontId="34" fillId="0" borderId="0" xfId="0" applyFont="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0" fillId="0" borderId="0" xfId="0" applyAlignment="1" applyProtection="1">
      <alignment horizontal="left"/>
      <protection locked="0"/>
    </xf>
    <xf numFmtId="0" fontId="15"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7" fillId="0" borderId="0" xfId="0" applyFont="1" applyAlignment="1" applyProtection="1">
      <alignment vertical="center"/>
      <protection locked="0"/>
    </xf>
    <xf numFmtId="0" fontId="37" fillId="0" borderId="0" xfId="0" applyFont="1" applyAlignment="1" applyProtection="1">
      <alignment horizontal="center" vertical="center"/>
      <protection locked="0"/>
    </xf>
    <xf numFmtId="0" fontId="38" fillId="0" borderId="0" xfId="0" applyFont="1" applyAlignment="1" applyProtection="1">
      <alignment vertical="center"/>
      <protection locked="0"/>
    </xf>
    <xf numFmtId="0" fontId="23" fillId="0" borderId="0" xfId="0" applyFont="1" applyAlignment="1" applyProtection="1">
      <alignment vertical="center"/>
      <protection locked="0"/>
    </xf>
    <xf numFmtId="0" fontId="37" fillId="0" borderId="0" xfId="0" applyFont="1" applyAlignment="1" applyProtection="1">
      <alignment vertical="center"/>
      <protection locked="0"/>
    </xf>
    <xf numFmtId="0" fontId="33" fillId="0" borderId="0" xfId="0" applyFont="1" applyAlignment="1" applyProtection="1">
      <alignment vertical="center"/>
      <protection locked="0"/>
    </xf>
    <xf numFmtId="0" fontId="5" fillId="0" borderId="32" xfId="0" applyFont="1" applyBorder="1" applyProtection="1">
      <protection locked="0"/>
      <extLst>
        <ext xmlns:xfpb="http://schemas.microsoft.com/office/spreadsheetml/2022/featurepropertybag" uri="{C7286773-470A-42A8-94C5-96B5CB345126}">
          <xfpb:xfComplement i="0"/>
        </ext>
      </extLst>
    </xf>
    <xf numFmtId="0" fontId="24" fillId="0" borderId="3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36" fillId="0" borderId="0" xfId="0" applyFont="1" applyAlignment="1" applyProtection="1">
      <alignment vertical="center"/>
      <protection locked="0"/>
    </xf>
    <xf numFmtId="0" fontId="34" fillId="0" borderId="0" xfId="0" applyFont="1" applyAlignment="1" applyProtection="1">
      <alignment vertical="center" wrapText="1"/>
      <protection locked="0"/>
    </xf>
    <xf numFmtId="0" fontId="6" fillId="0" borderId="2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7" fillId="0" borderId="25" xfId="0" applyFont="1" applyBorder="1" applyAlignment="1" applyProtection="1">
      <alignment horizontal="center" vertical="center" wrapText="1"/>
      <protection locked="0"/>
    </xf>
    <xf numFmtId="0" fontId="6" fillId="0" borderId="2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0" xfId="0" applyFont="1" applyAlignment="1" applyProtection="1">
      <alignment vertical="center"/>
      <protection locked="0"/>
    </xf>
    <xf numFmtId="0" fontId="5" fillId="0" borderId="0" xfId="0" applyFont="1" applyAlignment="1" applyProtection="1">
      <alignment vertical="center"/>
      <protection locked="0"/>
    </xf>
    <xf numFmtId="0" fontId="0" fillId="0" borderId="0" xfId="0" applyAlignment="1" applyProtection="1">
      <alignment horizontal="center"/>
      <protection locked="0"/>
    </xf>
    <xf numFmtId="0" fontId="44" fillId="0" borderId="0" xfId="0" applyFont="1" applyAlignment="1" applyProtection="1">
      <alignment vertical="center"/>
      <protection locked="0"/>
    </xf>
    <xf numFmtId="0" fontId="0" fillId="0" borderId="34" xfId="0" applyBorder="1" applyAlignment="1" applyProtection="1">
      <alignment vertical="center"/>
      <protection locked="0"/>
    </xf>
    <xf numFmtId="0" fontId="0" fillId="0" borderId="18" xfId="0" applyBorder="1" applyAlignment="1" applyProtection="1">
      <alignment vertical="center"/>
      <protection locked="0"/>
    </xf>
    <xf numFmtId="0" fontId="0" fillId="0" borderId="0" xfId="0" applyAlignment="1" applyProtection="1">
      <alignment horizontal="left" vertical="center"/>
      <protection locked="0"/>
    </xf>
    <xf numFmtId="0" fontId="6" fillId="0" borderId="34" xfId="0" applyFont="1" applyBorder="1" applyAlignment="1" applyProtection="1">
      <alignment vertical="center"/>
      <protection locked="0"/>
    </xf>
    <xf numFmtId="0" fontId="34" fillId="0" borderId="18" xfId="0" applyFont="1" applyBorder="1" applyAlignment="1" applyProtection="1">
      <alignment vertical="center"/>
      <protection locked="0"/>
    </xf>
    <xf numFmtId="0" fontId="34" fillId="0" borderId="0" xfId="0" applyFont="1" applyAlignment="1" applyProtection="1">
      <alignment horizontal="left" vertical="center"/>
      <protection locked="0"/>
    </xf>
    <xf numFmtId="0" fontId="6" fillId="0" borderId="18"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0" fillId="0" borderId="18" xfId="0" applyBorder="1" applyAlignment="1" applyProtection="1">
      <alignment horizontal="center" vertical="center"/>
      <protection locked="0"/>
    </xf>
    <xf numFmtId="0" fontId="7" fillId="0" borderId="35" xfId="0" applyFont="1" applyBorder="1" applyAlignment="1" applyProtection="1">
      <alignment vertical="center"/>
      <protection locked="0"/>
    </xf>
    <xf numFmtId="0" fontId="7" fillId="0" borderId="31" xfId="0" applyFont="1" applyBorder="1" applyAlignment="1" applyProtection="1">
      <alignment vertical="center"/>
      <protection locked="0"/>
    </xf>
    <xf numFmtId="0" fontId="37" fillId="0" borderId="31" xfId="0" applyFont="1" applyBorder="1" applyAlignment="1" applyProtection="1">
      <alignment vertical="center"/>
      <protection locked="0"/>
    </xf>
    <xf numFmtId="0" fontId="0" fillId="0" borderId="31" xfId="0" applyBorder="1" applyProtection="1">
      <protection locked="0"/>
    </xf>
    <xf numFmtId="0" fontId="38" fillId="0" borderId="31" xfId="0" applyFont="1" applyBorder="1" applyAlignment="1" applyProtection="1">
      <alignment vertical="center"/>
      <protection locked="0"/>
    </xf>
    <xf numFmtId="0" fontId="23" fillId="0" borderId="19" xfId="0" applyFont="1" applyBorder="1" applyAlignment="1" applyProtection="1">
      <alignment vertical="center"/>
      <protection locked="0"/>
    </xf>
    <xf numFmtId="0" fontId="0" fillId="0" borderId="35" xfId="0" applyBorder="1" applyProtection="1">
      <protection locked="0"/>
    </xf>
    <xf numFmtId="0" fontId="0" fillId="0" borderId="31" xfId="0" applyBorder="1" applyAlignment="1" applyProtection="1">
      <alignment horizontal="left"/>
      <protection locked="0"/>
    </xf>
    <xf numFmtId="0" fontId="7" fillId="0" borderId="0" xfId="0" applyFont="1" applyAlignment="1" applyProtection="1">
      <alignment vertical="top"/>
      <protection locked="0"/>
    </xf>
    <xf numFmtId="0" fontId="23" fillId="0" borderId="33"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4" fillId="0" borderId="0" xfId="0" applyFont="1" applyAlignment="1" applyProtection="1">
      <alignment vertical="center" wrapText="1"/>
      <protection locked="0"/>
    </xf>
    <xf numFmtId="0" fontId="24" fillId="0" borderId="0" xfId="0" applyFont="1" applyAlignment="1" applyProtection="1">
      <alignment vertical="center"/>
      <protection locked="0"/>
    </xf>
    <xf numFmtId="0" fontId="0" fillId="0" borderId="0" xfId="0" applyAlignment="1" applyProtection="1">
      <alignment vertical="center" wrapText="1"/>
      <protection locked="0"/>
    </xf>
    <xf numFmtId="0" fontId="24" fillId="0" borderId="0" xfId="0" applyFont="1" applyAlignment="1" applyProtection="1">
      <alignment vertical="top" wrapText="1"/>
      <protection locked="0"/>
    </xf>
    <xf numFmtId="0" fontId="42" fillId="0" borderId="0" xfId="0" applyFont="1" applyProtection="1">
      <protection locked="0"/>
    </xf>
    <xf numFmtId="0" fontId="5" fillId="0" borderId="0" xfId="0" applyFont="1" applyAlignment="1" applyProtection="1">
      <alignment vertical="center" wrapText="1"/>
      <protection locked="0"/>
    </xf>
    <xf numFmtId="0" fontId="7" fillId="0" borderId="34" xfId="0" applyFont="1" applyBorder="1" applyAlignment="1" applyProtection="1">
      <alignment vertical="center"/>
      <protection locked="0"/>
    </xf>
    <xf numFmtId="0" fontId="23" fillId="0" borderId="18" xfId="0" applyFont="1" applyBorder="1" applyAlignment="1" applyProtection="1">
      <alignment vertical="center"/>
      <protection locked="0"/>
    </xf>
    <xf numFmtId="0" fontId="8" fillId="0" borderId="34" xfId="0" applyFont="1" applyBorder="1" applyAlignment="1" applyProtection="1">
      <alignment horizontal="center" vertical="center"/>
      <protection locked="0"/>
    </xf>
    <xf numFmtId="0" fontId="44" fillId="0" borderId="34" xfId="0" applyFont="1" applyBorder="1" applyAlignment="1" applyProtection="1">
      <alignment vertical="center"/>
      <protection locked="0"/>
    </xf>
    <xf numFmtId="0" fontId="20" fillId="0" borderId="0" xfId="0" applyFont="1" applyAlignment="1" applyProtection="1">
      <alignment horizontal="left" vertical="center"/>
      <protection locked="0"/>
    </xf>
    <xf numFmtId="0" fontId="53" fillId="0" borderId="0" xfId="0" applyFont="1" applyAlignment="1" applyProtection="1">
      <alignment horizontal="left" vertical="center"/>
      <protection locked="0"/>
    </xf>
    <xf numFmtId="0" fontId="5" fillId="0" borderId="18" xfId="0" applyFont="1" applyBorder="1" applyAlignment="1" applyProtection="1">
      <alignment vertical="center"/>
      <protection locked="0"/>
    </xf>
    <xf numFmtId="0" fontId="6" fillId="0" borderId="35" xfId="0" applyFont="1" applyBorder="1" applyAlignment="1" applyProtection="1">
      <alignment vertical="center"/>
      <protection locked="0"/>
    </xf>
    <xf numFmtId="0" fontId="6" fillId="0" borderId="31" xfId="0" applyFont="1" applyBorder="1" applyAlignment="1" applyProtection="1">
      <alignment horizontal="center"/>
      <protection locked="0"/>
    </xf>
    <xf numFmtId="0" fontId="20" fillId="0" borderId="31" xfId="0" applyFont="1" applyBorder="1" applyAlignment="1" applyProtection="1">
      <alignment horizontal="left"/>
      <protection locked="0"/>
    </xf>
    <xf numFmtId="0" fontId="55" fillId="0" borderId="31" xfId="0" applyFont="1" applyBorder="1" applyAlignment="1" applyProtection="1">
      <alignment horizontal="left" vertical="center"/>
      <protection locked="0"/>
    </xf>
    <xf numFmtId="0" fontId="34" fillId="0" borderId="31" xfId="0" applyFont="1" applyBorder="1" applyAlignment="1" applyProtection="1">
      <alignment vertical="center"/>
      <protection locked="0"/>
    </xf>
    <xf numFmtId="0" fontId="34" fillId="0" borderId="19" xfId="0" applyFont="1" applyBorder="1" applyAlignment="1" applyProtection="1">
      <alignment vertical="center"/>
      <protection locked="0"/>
    </xf>
    <xf numFmtId="0" fontId="6" fillId="0" borderId="32" xfId="0" applyFont="1" applyBorder="1" applyAlignment="1" applyProtection="1">
      <alignment vertical="center"/>
      <protection locked="0"/>
    </xf>
    <xf numFmtId="0" fontId="6" fillId="0" borderId="33" xfId="0" applyFont="1" applyBorder="1" applyAlignment="1" applyProtection="1">
      <alignment horizontal="center"/>
      <protection locked="0"/>
    </xf>
    <xf numFmtId="0" fontId="54" fillId="0" borderId="33" xfId="0" applyFont="1" applyBorder="1" applyProtection="1">
      <protection locked="0"/>
    </xf>
    <xf numFmtId="0" fontId="6" fillId="0" borderId="33" xfId="0" applyFont="1" applyBorder="1" applyProtection="1">
      <protection locked="0"/>
    </xf>
    <xf numFmtId="0" fontId="34" fillId="0" borderId="33" xfId="0" applyFont="1" applyBorder="1" applyAlignment="1" applyProtection="1">
      <alignment vertical="center"/>
      <protection locked="0"/>
    </xf>
    <xf numFmtId="0" fontId="34" fillId="0" borderId="17" xfId="0" applyFont="1" applyBorder="1" applyAlignment="1" applyProtection="1">
      <alignment vertical="center"/>
      <protection locked="0"/>
    </xf>
    <xf numFmtId="0" fontId="6" fillId="0" borderId="0" xfId="0" applyFont="1" applyAlignment="1" applyProtection="1">
      <alignment horizontal="center"/>
      <protection locked="0"/>
    </xf>
    <xf numFmtId="0" fontId="54" fillId="0" borderId="0" xfId="0" applyFont="1" applyProtection="1">
      <protection locked="0"/>
    </xf>
    <xf numFmtId="0" fontId="6" fillId="0" borderId="0" xfId="0" applyFont="1" applyProtection="1">
      <protection locked="0"/>
    </xf>
    <xf numFmtId="0" fontId="54" fillId="0" borderId="31" xfId="0" applyFont="1" applyBorder="1" applyProtection="1">
      <protection locked="0"/>
    </xf>
    <xf numFmtId="0" fontId="6" fillId="0" borderId="31" xfId="0" applyFont="1" applyBorder="1" applyProtection="1">
      <protection locked="0"/>
    </xf>
    <xf numFmtId="0" fontId="6" fillId="0" borderId="32" xfId="0" applyFont="1" applyBorder="1" applyAlignment="1" applyProtection="1">
      <alignment vertical="center" wrapText="1"/>
      <protection locked="0"/>
    </xf>
    <xf numFmtId="0" fontId="6" fillId="0" borderId="33" xfId="0" applyFont="1" applyBorder="1" applyAlignment="1" applyProtection="1">
      <alignment horizontal="center" vertical="center" wrapText="1"/>
      <protection locked="0"/>
    </xf>
    <xf numFmtId="0" fontId="20" fillId="0" borderId="33" xfId="0" applyFont="1" applyBorder="1" applyAlignment="1" applyProtection="1">
      <alignment horizontal="left" vertical="center"/>
      <protection locked="0"/>
    </xf>
    <xf numFmtId="0" fontId="20" fillId="0" borderId="17" xfId="0" applyFont="1" applyBorder="1" applyAlignment="1" applyProtection="1">
      <alignment horizontal="left" vertical="center"/>
      <protection locked="0"/>
    </xf>
    <xf numFmtId="0" fontId="6" fillId="0" borderId="34" xfId="0" applyFont="1" applyBorder="1" applyAlignment="1" applyProtection="1">
      <alignment vertical="center" wrapText="1"/>
      <protection locked="0"/>
    </xf>
    <xf numFmtId="0" fontId="20" fillId="0" borderId="18" xfId="0" applyFont="1" applyBorder="1" applyAlignment="1" applyProtection="1">
      <alignment horizontal="left" vertical="center"/>
      <protection locked="0"/>
    </xf>
    <xf numFmtId="0" fontId="6" fillId="0" borderId="34"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20" fillId="0" borderId="31" xfId="0" applyFont="1" applyBorder="1" applyAlignment="1" applyProtection="1">
      <alignment horizontal="left" vertical="center" wrapText="1"/>
      <protection locked="0"/>
    </xf>
    <xf numFmtId="0" fontId="20" fillId="0" borderId="31" xfId="0" applyFont="1" applyBorder="1" applyAlignment="1" applyProtection="1">
      <alignment horizontal="left" vertical="center"/>
      <protection locked="0"/>
    </xf>
    <xf numFmtId="0" fontId="20" fillId="0" borderId="19" xfId="0" applyFont="1" applyBorder="1" applyAlignment="1" applyProtection="1">
      <alignment horizontal="left" vertical="center"/>
      <protection locked="0"/>
    </xf>
    <xf numFmtId="0" fontId="53" fillId="0" borderId="3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3" fillId="0" borderId="33" xfId="0" applyFont="1" applyBorder="1" applyAlignment="1" applyProtection="1">
      <alignment vertical="center"/>
      <protection locked="0"/>
    </xf>
    <xf numFmtId="0" fontId="5" fillId="0" borderId="33" xfId="0" applyFont="1" applyBorder="1" applyAlignment="1" applyProtection="1">
      <alignment vertical="center"/>
      <protection locked="0"/>
    </xf>
    <xf numFmtId="0" fontId="5" fillId="0" borderId="17" xfId="0" applyFont="1" applyBorder="1" applyAlignment="1" applyProtection="1">
      <alignment vertical="center"/>
      <protection locked="0"/>
    </xf>
    <xf numFmtId="0" fontId="53" fillId="0" borderId="3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5" fillId="0" borderId="19" xfId="0" applyFont="1" applyBorder="1" applyAlignment="1" applyProtection="1">
      <alignment vertical="center"/>
      <protection locked="0"/>
    </xf>
    <xf numFmtId="0" fontId="0" fillId="0" borderId="34" xfId="0" applyBorder="1" applyAlignment="1" applyProtection="1">
      <alignment horizontal="center"/>
      <protection locked="0"/>
    </xf>
    <xf numFmtId="0" fontId="26" fillId="0" borderId="0" xfId="0" applyFont="1" applyAlignment="1" applyProtection="1">
      <alignment vertical="center"/>
      <protection locked="0"/>
    </xf>
    <xf numFmtId="0" fontId="26" fillId="0" borderId="31" xfId="0" applyFont="1" applyBorder="1" applyAlignment="1" applyProtection="1">
      <alignment vertical="center"/>
      <protection locked="0"/>
    </xf>
    <xf numFmtId="0" fontId="10" fillId="0" borderId="25" xfId="0" applyFont="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36" fillId="0" borderId="25" xfId="0" applyFont="1" applyBorder="1" applyAlignment="1" applyProtection="1">
      <alignment horizontal="center" vertical="center"/>
      <protection locked="0"/>
    </xf>
    <xf numFmtId="0" fontId="23" fillId="0" borderId="26" xfId="0" applyFont="1" applyBorder="1" applyAlignment="1" applyProtection="1">
      <alignment horizontal="center" vertical="center"/>
      <protection locked="0"/>
    </xf>
    <xf numFmtId="0" fontId="110"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8"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27"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3" fillId="0" borderId="25" xfId="0" applyFont="1" applyBorder="1" applyAlignment="1" applyProtection="1">
      <alignment horizontal="center" vertical="center"/>
      <protection locked="0"/>
    </xf>
    <xf numFmtId="0" fontId="23"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6" fillId="0" borderId="25" xfId="0" applyFont="1" applyBorder="1" applyProtection="1">
      <protection locked="0"/>
      <extLst>
        <ext xmlns:xfpb="http://schemas.microsoft.com/office/spreadsheetml/2022/featurepropertybag" uri="{C7286773-470A-42A8-94C5-96B5CB345126}">
          <xfpb:xfComplement i="0"/>
        </ext>
      </extLst>
    </xf>
    <xf numFmtId="0" fontId="36" fillId="0" borderId="26" xfId="0" applyFont="1" applyBorder="1" applyProtection="1">
      <protection locked="0"/>
      <extLst>
        <ext xmlns:xfpb="http://schemas.microsoft.com/office/spreadsheetml/2022/featurepropertybag" uri="{C7286773-470A-42A8-94C5-96B5CB345126}">
          <xfpb:xfComplement i="0"/>
        </ext>
      </extLst>
    </xf>
    <xf numFmtId="0" fontId="23" fillId="0" borderId="27" xfId="0" applyFont="1" applyBorder="1" applyAlignment="1" applyProtection="1">
      <alignment horizontal="center" vertical="center"/>
      <protection locked="0"/>
    </xf>
    <xf numFmtId="0" fontId="36" fillId="0" borderId="0" xfId="0" applyFont="1" applyProtection="1">
      <protection locked="0"/>
    </xf>
    <xf numFmtId="0" fontId="10" fillId="0" borderId="0" xfId="0" applyFont="1" applyAlignment="1" applyProtection="1">
      <alignment horizontal="center" vertical="center"/>
      <protection locked="0"/>
    </xf>
    <xf numFmtId="0" fontId="138"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 fillId="0" borderId="27"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23" fillId="3" borderId="25" xfId="0" applyFont="1" applyFill="1" applyBorder="1" applyAlignment="1" applyProtection="1">
      <alignment vertical="center"/>
      <protection locked="0"/>
    </xf>
    <xf numFmtId="0" fontId="23" fillId="3" borderId="26" xfId="0" applyFont="1" applyFill="1" applyBorder="1" applyAlignment="1" applyProtection="1">
      <alignment vertical="center"/>
      <protection locked="0"/>
    </xf>
    <xf numFmtId="0" fontId="23" fillId="3" borderId="27" xfId="0" applyFont="1" applyFill="1" applyBorder="1" applyAlignment="1" applyProtection="1">
      <alignment vertical="center"/>
      <protection locked="0"/>
    </xf>
    <xf numFmtId="0" fontId="38" fillId="0" borderId="16"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25" xfId="0" applyFont="1" applyBorder="1" applyAlignment="1" applyProtection="1">
      <alignment horizontal="center"/>
      <protection locked="0"/>
    </xf>
    <xf numFmtId="0" fontId="23" fillId="0" borderId="32" xfId="0" applyFont="1" applyBorder="1" applyAlignment="1" applyProtection="1">
      <alignment horizontal="left" vertical="center"/>
      <protection locked="0"/>
    </xf>
    <xf numFmtId="0" fontId="57" fillId="0" borderId="0" xfId="0" applyFont="1" applyAlignment="1" applyProtection="1">
      <alignment horizontal="left" vertical="center"/>
      <protection locked="0"/>
    </xf>
    <xf numFmtId="0" fontId="62" fillId="0" borderId="0" xfId="0" applyFont="1" applyProtection="1">
      <protection locked="0"/>
    </xf>
    <xf numFmtId="0" fontId="63" fillId="0" borderId="0" xfId="0" applyFont="1" applyProtection="1">
      <protection locked="0"/>
    </xf>
    <xf numFmtId="0" fontId="60" fillId="0" borderId="0" xfId="0" applyFont="1" applyAlignment="1" applyProtection="1">
      <alignment vertical="center"/>
      <protection locked="0"/>
    </xf>
    <xf numFmtId="0" fontId="61" fillId="0" borderId="0" xfId="0" applyFont="1" applyProtection="1">
      <protection locked="0"/>
    </xf>
    <xf numFmtId="0" fontId="60" fillId="0" borderId="0" xfId="0" applyFont="1" applyAlignment="1" applyProtection="1">
      <alignment horizontal="center" vertical="center"/>
      <protection locked="0"/>
    </xf>
    <xf numFmtId="0" fontId="62" fillId="0" borderId="0" xfId="0" applyFont="1" applyAlignment="1" applyProtection="1">
      <alignment horizontal="center" vertical="center"/>
      <protection locked="0"/>
    </xf>
    <xf numFmtId="0" fontId="1" fillId="10" borderId="0" xfId="0" applyFont="1" applyFill="1" applyProtection="1">
      <protection locked="0"/>
    </xf>
    <xf numFmtId="0" fontId="12" fillId="0" borderId="0" xfId="0" applyFont="1" applyAlignment="1" applyProtection="1">
      <alignment vertical="center"/>
      <protection locked="0"/>
    </xf>
    <xf numFmtId="0" fontId="60" fillId="0" borderId="0" xfId="0" applyFont="1" applyAlignment="1" applyProtection="1">
      <alignment horizontal="left" vertical="center"/>
      <protection locked="0"/>
    </xf>
    <xf numFmtId="0" fontId="12"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12" fillId="0" borderId="34" xfId="0" applyFont="1" applyBorder="1" applyAlignment="1" applyProtection="1">
      <alignment vertical="center"/>
      <protection locked="0"/>
    </xf>
    <xf numFmtId="0" fontId="2" fillId="0" borderId="0" xfId="0" applyFont="1" applyAlignment="1" applyProtection="1">
      <alignment horizontal="left"/>
      <protection locked="0"/>
    </xf>
    <xf numFmtId="0" fontId="34" fillId="0" borderId="0" xfId="0" applyFont="1" applyAlignment="1" applyProtection="1">
      <alignment horizontal="center" vertical="center"/>
      <protection locked="0"/>
    </xf>
    <xf numFmtId="0" fontId="8" fillId="0" borderId="53" xfId="0" applyFont="1" applyBorder="1" applyAlignment="1" applyProtection="1">
      <alignment horizontal="center"/>
      <protection locked="0"/>
    </xf>
    <xf numFmtId="0" fontId="75" fillId="0" borderId="5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76" fillId="0" borderId="54"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76" fillId="0" borderId="53" xfId="0" applyFont="1" applyBorder="1" applyAlignment="1" applyProtection="1">
      <alignment vertical="center"/>
      <protection locked="0"/>
    </xf>
    <xf numFmtId="0" fontId="76" fillId="0" borderId="55"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6" fillId="0" borderId="0" xfId="0" applyFont="1" applyAlignment="1" applyProtection="1">
      <alignment horizontal="center" vertical="top"/>
      <protection locked="0"/>
    </xf>
    <xf numFmtId="0" fontId="2" fillId="0" borderId="0" xfId="0" applyFont="1" applyProtection="1">
      <protection locked="0"/>
    </xf>
    <xf numFmtId="0" fontId="58" fillId="0" borderId="0" xfId="0" applyFont="1" applyAlignment="1" applyProtection="1">
      <alignment horizontal="center"/>
      <protection locked="0"/>
    </xf>
    <xf numFmtId="0" fontId="7" fillId="0" borderId="0" xfId="0" applyFont="1" applyAlignment="1" applyProtection="1">
      <alignment horizontal="center"/>
      <protection locked="0"/>
    </xf>
    <xf numFmtId="0" fontId="59" fillId="0" borderId="0" xfId="0" applyFont="1" applyAlignment="1" applyProtection="1">
      <alignment horizontal="center"/>
      <protection locked="0"/>
    </xf>
    <xf numFmtId="0" fontId="6" fillId="2" borderId="0" xfId="0" applyFont="1" applyFill="1" applyAlignment="1" applyProtection="1">
      <alignment horizontal="center"/>
      <protection locked="0"/>
    </xf>
    <xf numFmtId="0" fontId="23" fillId="0" borderId="0" xfId="0" applyFont="1" applyAlignment="1" applyProtection="1">
      <alignment horizontal="center"/>
      <protection locked="0"/>
    </xf>
    <xf numFmtId="0" fontId="5" fillId="0" borderId="0" xfId="0" applyFont="1" applyAlignment="1" applyProtection="1">
      <alignment horizontal="left" vertical="center"/>
      <protection locked="0"/>
    </xf>
    <xf numFmtId="0" fontId="54" fillId="0" borderId="0" xfId="0" applyFont="1" applyAlignment="1" applyProtection="1">
      <alignment vertical="top"/>
      <protection locked="0"/>
    </xf>
    <xf numFmtId="0" fontId="53" fillId="0" borderId="0" xfId="0" applyFont="1" applyAlignment="1" applyProtection="1">
      <alignment vertical="center"/>
      <protection locked="0"/>
    </xf>
    <xf numFmtId="0" fontId="53" fillId="0" borderId="0" xfId="0" applyFont="1" applyAlignment="1" applyProtection="1">
      <alignment vertical="top"/>
      <protection locked="0"/>
    </xf>
    <xf numFmtId="0" fontId="75"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76"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77"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20" fillId="2" borderId="0" xfId="0" applyFont="1" applyFill="1" applyProtection="1">
      <protection locked="0"/>
    </xf>
    <xf numFmtId="0" fontId="75" fillId="0" borderId="0" xfId="0" applyFont="1" applyAlignment="1" applyProtection="1">
      <alignment vertical="top"/>
      <protection locked="0"/>
      <extLst>
        <ext xmlns:xfpb="http://schemas.microsoft.com/office/spreadsheetml/2022/featurepropertybag" uri="{C7286773-470A-42A8-94C5-96B5CB345126}">
          <xfpb:xfComplement i="0"/>
        </ext>
      </extLst>
    </xf>
    <xf numFmtId="0" fontId="53" fillId="0" borderId="0" xfId="0" applyFont="1" applyAlignment="1" applyProtection="1">
      <alignment horizontal="center"/>
      <protection locked="0"/>
    </xf>
    <xf numFmtId="0" fontId="53" fillId="0" borderId="0" xfId="0" applyFont="1" applyProtection="1">
      <protection locked="0"/>
    </xf>
    <xf numFmtId="0" fontId="55" fillId="0" borderId="0" xfId="0" applyFont="1" applyAlignment="1" applyProtection="1">
      <alignment vertical="center"/>
      <protection locked="0"/>
    </xf>
    <xf numFmtId="0" fontId="54" fillId="0" borderId="0" xfId="0" applyFont="1" applyAlignment="1" applyProtection="1">
      <alignment vertical="center"/>
      <protection locked="0"/>
    </xf>
    <xf numFmtId="0" fontId="53" fillId="0" borderId="0" xfId="0" applyFont="1" applyAlignment="1" applyProtection="1">
      <alignment horizontal="center" vertical="center"/>
      <protection locked="0"/>
    </xf>
    <xf numFmtId="0" fontId="54" fillId="0" borderId="0" xfId="0" applyFont="1" applyAlignment="1" applyProtection="1">
      <alignment vertical="center" wrapText="1"/>
      <protection locked="0"/>
    </xf>
    <xf numFmtId="0" fontId="78" fillId="0" borderId="0" xfId="0" applyFont="1" applyAlignment="1" applyProtection="1">
      <alignment horizontal="center" vertical="center"/>
      <protection locked="0"/>
    </xf>
    <xf numFmtId="0" fontId="14" fillId="0" borderId="0" xfId="0" applyFont="1" applyProtection="1">
      <protection locked="0"/>
    </xf>
    <xf numFmtId="0" fontId="58" fillId="0" borderId="0" xfId="0" applyFont="1" applyProtection="1">
      <protection locked="0"/>
    </xf>
    <xf numFmtId="0" fontId="76" fillId="0" borderId="0" xfId="0" applyFont="1" applyAlignment="1" applyProtection="1">
      <alignment vertical="center"/>
      <protection locked="0"/>
    </xf>
    <xf numFmtId="0" fontId="59" fillId="0" borderId="0" xfId="0" applyFont="1" applyProtection="1">
      <protection locked="0"/>
    </xf>
    <xf numFmtId="0" fontId="75" fillId="0" borderId="0" xfId="0" applyFont="1" applyAlignment="1" applyProtection="1">
      <alignment vertical="center"/>
      <protection locked="0"/>
    </xf>
    <xf numFmtId="0" fontId="7" fillId="0" borderId="0" xfId="0" applyFont="1" applyProtection="1">
      <protection locked="0"/>
    </xf>
    <xf numFmtId="0" fontId="24" fillId="0" borderId="0" xfId="0" applyFont="1" applyProtection="1">
      <protection locked="0"/>
    </xf>
    <xf numFmtId="0" fontId="72" fillId="0" borderId="0" xfId="0" applyFont="1" applyAlignment="1" applyProtection="1">
      <alignment horizontal="center" vertical="center"/>
      <protection locked="0"/>
    </xf>
    <xf numFmtId="0" fontId="71" fillId="0" borderId="0" xfId="0" applyFont="1" applyAlignment="1" applyProtection="1">
      <alignment vertical="center"/>
      <protection locked="0"/>
    </xf>
    <xf numFmtId="0" fontId="58"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59"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6" fillId="2" borderId="0" xfId="0" applyFont="1" applyFill="1" applyAlignment="1" applyProtection="1">
      <alignment vertical="center"/>
      <protection locked="0"/>
    </xf>
    <xf numFmtId="0" fontId="7" fillId="0" borderId="0" xfId="0" applyFont="1" applyAlignment="1" applyProtection="1">
      <alignment vertical="center"/>
      <protection locked="0"/>
      <extLst>
        <ext xmlns:xfpb="http://schemas.microsoft.com/office/spreadsheetml/2022/featurepropertybag" uri="{C7286773-470A-42A8-94C5-96B5CB345126}">
          <xfpb:xfComplement i="0"/>
        </ext>
      </extLst>
    </xf>
    <xf numFmtId="0" fontId="78" fillId="0" borderId="0" xfId="0" applyFont="1" applyAlignment="1" applyProtection="1">
      <alignment vertical="center"/>
      <protection locked="0"/>
    </xf>
    <xf numFmtId="0" fontId="72" fillId="0" borderId="0" xfId="0" applyFont="1" applyAlignment="1" applyProtection="1">
      <alignment horizontal="center" vertical="center" wrapText="1"/>
      <protection locked="0"/>
    </xf>
    <xf numFmtId="0" fontId="79" fillId="0" borderId="0" xfId="0" applyFont="1" applyAlignment="1" applyProtection="1">
      <alignment vertical="center" wrapText="1"/>
      <protection locked="0"/>
    </xf>
    <xf numFmtId="0" fontId="78" fillId="0" borderId="0" xfId="0" applyFont="1" applyAlignment="1" applyProtection="1">
      <alignment vertical="top"/>
      <protection locked="0"/>
    </xf>
    <xf numFmtId="0" fontId="15" fillId="0" borderId="0" xfId="0" applyFont="1" applyAlignment="1" applyProtection="1">
      <alignment vertical="top"/>
      <protection locked="0"/>
    </xf>
    <xf numFmtId="0" fontId="14" fillId="0" borderId="0" xfId="0" applyFont="1" applyAlignment="1" applyProtection="1">
      <alignment vertical="center"/>
      <protection locked="0"/>
    </xf>
    <xf numFmtId="0" fontId="80" fillId="0" borderId="0" xfId="0" applyFont="1" applyAlignment="1" applyProtection="1">
      <alignment vertical="center"/>
      <protection locked="0"/>
    </xf>
    <xf numFmtId="0" fontId="53" fillId="0" borderId="0" xfId="0" applyFont="1" applyAlignment="1" applyProtection="1">
      <alignment vertical="center" wrapText="1"/>
      <protection locked="0"/>
    </xf>
    <xf numFmtId="0" fontId="79" fillId="0" borderId="0" xfId="0" applyFont="1" applyAlignment="1" applyProtection="1">
      <alignment vertical="center"/>
      <protection locked="0"/>
    </xf>
    <xf numFmtId="0" fontId="52" fillId="0" borderId="0" xfId="0" applyFont="1" applyAlignment="1" applyProtection="1">
      <alignment vertical="center"/>
      <protection locked="0"/>
    </xf>
    <xf numFmtId="0" fontId="53" fillId="0" borderId="0" xfId="0" applyFont="1" applyAlignment="1" applyProtection="1">
      <alignment horizontal="left"/>
      <protection locked="0"/>
    </xf>
    <xf numFmtId="0" fontId="55" fillId="0" borderId="0" xfId="0" applyFont="1" applyAlignment="1" applyProtection="1">
      <alignment horizontal="left" vertical="center"/>
      <protection locked="0"/>
    </xf>
    <xf numFmtId="0" fontId="32" fillId="0" borderId="0" xfId="0" applyFont="1" applyAlignment="1" applyProtection="1">
      <alignment vertical="center"/>
      <protection locked="0"/>
    </xf>
    <xf numFmtId="0" fontId="69" fillId="0" borderId="0" xfId="0" applyFont="1" applyAlignment="1" applyProtection="1">
      <alignment vertical="center"/>
      <protection locked="0"/>
    </xf>
    <xf numFmtId="0" fontId="71" fillId="0" borderId="0" xfId="0" applyFont="1" applyProtection="1">
      <protection locked="0"/>
    </xf>
    <xf numFmtId="0" fontId="34" fillId="0" borderId="0" xfId="0" applyFont="1" applyProtection="1">
      <protection locked="0"/>
    </xf>
    <xf numFmtId="0" fontId="58" fillId="0" borderId="0" xfId="0" applyFont="1" applyAlignment="1" applyProtection="1">
      <alignment vertical="center"/>
      <protection locked="0"/>
    </xf>
    <xf numFmtId="0" fontId="69" fillId="0" borderId="0" xfId="0" applyFont="1" applyAlignment="1" applyProtection="1">
      <alignment vertical="center" wrapText="1"/>
      <protection locked="0"/>
    </xf>
    <xf numFmtId="0" fontId="21" fillId="0" borderId="0" xfId="0" applyFont="1" applyAlignment="1" applyProtection="1">
      <alignment vertical="center" wrapText="1"/>
      <protection locked="0"/>
    </xf>
    <xf numFmtId="0" fontId="71" fillId="0" borderId="0" xfId="0" applyFont="1" applyAlignment="1" applyProtection="1">
      <alignment vertical="center" wrapText="1"/>
      <protection locked="0"/>
    </xf>
    <xf numFmtId="0" fontId="70" fillId="0" borderId="0" xfId="0" applyFont="1" applyAlignment="1" applyProtection="1">
      <alignment vertical="center" wrapText="1"/>
      <protection locked="0"/>
    </xf>
    <xf numFmtId="0" fontId="70" fillId="0" borderId="0" xfId="0" applyFont="1" applyAlignment="1" applyProtection="1">
      <alignment vertical="center"/>
      <protection locked="0"/>
    </xf>
    <xf numFmtId="0" fontId="72" fillId="0" borderId="0" xfId="0" applyFont="1" applyAlignment="1" applyProtection="1">
      <alignment vertical="center"/>
      <protection locked="0"/>
    </xf>
    <xf numFmtId="0" fontId="74" fillId="0" borderId="0" xfId="0" applyFont="1" applyAlignment="1" applyProtection="1">
      <alignment vertical="center"/>
      <protection locked="0"/>
    </xf>
    <xf numFmtId="0" fontId="72" fillId="10" borderId="0" xfId="0" applyFont="1" applyFill="1" applyAlignment="1" applyProtection="1">
      <alignment horizontal="center" vertical="center"/>
      <protection locked="0"/>
    </xf>
    <xf numFmtId="0" fontId="71" fillId="10" borderId="0" xfId="0" applyFont="1" applyFill="1" applyProtection="1">
      <protection locked="0"/>
    </xf>
    <xf numFmtId="0" fontId="73" fillId="10" borderId="0" xfId="0" applyFont="1" applyFill="1" applyProtection="1">
      <protection locked="0"/>
    </xf>
    <xf numFmtId="0" fontId="6" fillId="0" borderId="0" xfId="0" applyFont="1" applyAlignment="1" applyProtection="1">
      <alignment vertical="top"/>
      <protection locked="0"/>
    </xf>
    <xf numFmtId="0" fontId="21" fillId="0" borderId="0" xfId="0" applyFont="1" applyAlignment="1" applyProtection="1">
      <alignment vertical="center"/>
      <protection locked="0"/>
    </xf>
    <xf numFmtId="0" fontId="72" fillId="0" borderId="16" xfId="0" applyFont="1" applyBorder="1" applyAlignment="1" applyProtection="1">
      <alignment horizontal="center" vertical="center"/>
      <protection locked="0"/>
    </xf>
    <xf numFmtId="0" fontId="72" fillId="0" borderId="25" xfId="0" applyFont="1" applyBorder="1" applyAlignment="1" applyProtection="1">
      <alignment vertical="center"/>
      <protection locked="0"/>
    </xf>
    <xf numFmtId="0" fontId="21" fillId="0" borderId="26" xfId="0" applyFont="1" applyBorder="1" applyAlignment="1" applyProtection="1">
      <alignment vertical="center"/>
      <protection locked="0"/>
    </xf>
    <xf numFmtId="0" fontId="0" fillId="0" borderId="26" xfId="0" applyBorder="1" applyProtection="1">
      <protection locked="0"/>
    </xf>
    <xf numFmtId="0" fontId="72" fillId="0" borderId="26" xfId="0" applyFont="1" applyBorder="1" applyAlignment="1" applyProtection="1">
      <alignment vertical="center"/>
      <protection locked="0"/>
    </xf>
    <xf numFmtId="0" fontId="72" fillId="0" borderId="35" xfId="0" applyFont="1" applyBorder="1" applyAlignment="1" applyProtection="1">
      <alignment vertical="center"/>
      <protection locked="0"/>
    </xf>
    <xf numFmtId="0" fontId="72" fillId="0" borderId="31" xfId="0" applyFont="1" applyBorder="1" applyAlignment="1" applyProtection="1">
      <alignment vertical="center"/>
      <protection locked="0"/>
    </xf>
    <xf numFmtId="0" fontId="21" fillId="0" borderId="31" xfId="0" applyFont="1" applyBorder="1" applyAlignment="1" applyProtection="1">
      <alignment vertical="center"/>
      <protection locked="0"/>
    </xf>
    <xf numFmtId="0" fontId="2" fillId="0" borderId="16"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103" fillId="0" borderId="33" xfId="0" applyFont="1" applyBorder="1" applyAlignment="1" applyProtection="1">
      <alignment vertical="center"/>
      <protection locked="0"/>
    </xf>
    <xf numFmtId="0" fontId="103" fillId="0" borderId="0" xfId="0" applyFont="1" applyAlignment="1" applyProtection="1">
      <alignment vertical="center"/>
      <protection locked="0"/>
    </xf>
    <xf numFmtId="0" fontId="23" fillId="0" borderId="33" xfId="0" applyFont="1" applyBorder="1" applyAlignment="1" applyProtection="1">
      <alignment vertical="center"/>
      <protection locked="0"/>
    </xf>
    <xf numFmtId="0" fontId="64" fillId="0" borderId="0" xfId="0" applyFont="1" applyAlignment="1" applyProtection="1">
      <alignment vertical="center" wrapText="1"/>
      <protection locked="0"/>
    </xf>
    <xf numFmtId="0" fontId="105" fillId="0" borderId="27" xfId="0" applyFont="1" applyBorder="1" applyAlignment="1" applyProtection="1">
      <alignment horizontal="center" vertical="center"/>
      <protection locked="0"/>
    </xf>
    <xf numFmtId="0" fontId="105" fillId="0" borderId="17" xfId="0" applyFont="1" applyBorder="1" applyAlignment="1" applyProtection="1">
      <alignment horizontal="center" vertical="center"/>
      <protection locked="0"/>
    </xf>
    <xf numFmtId="0" fontId="20" fillId="0" borderId="0" xfId="0" applyFont="1" applyAlignment="1" applyProtection="1">
      <alignment vertical="center"/>
      <protection locked="0"/>
    </xf>
    <xf numFmtId="0" fontId="53" fillId="0" borderId="0" xfId="0" applyFont="1" applyAlignment="1" applyProtection="1">
      <alignment horizontal="center" vertical="top"/>
      <protection locked="0"/>
    </xf>
    <xf numFmtId="0" fontId="6" fillId="0" borderId="27" xfId="0" applyFont="1" applyBorder="1" applyAlignment="1" applyProtection="1">
      <alignment vertical="center"/>
      <protection locked="0"/>
    </xf>
    <xf numFmtId="0" fontId="10" fillId="0" borderId="0" xfId="0" applyFont="1" applyAlignment="1" applyProtection="1">
      <alignment vertical="center"/>
      <protection locked="0"/>
    </xf>
    <xf numFmtId="0" fontId="33" fillId="0" borderId="0" xfId="0" applyFont="1" applyAlignment="1" applyProtection="1">
      <alignment horizontal="center" vertical="center"/>
      <protection locked="0"/>
    </xf>
    <xf numFmtId="0" fontId="106" fillId="0" borderId="0" xfId="0" applyFont="1" applyProtection="1">
      <protection locked="0"/>
    </xf>
    <xf numFmtId="0" fontId="20" fillId="0" borderId="0" xfId="0" applyFont="1" applyProtection="1">
      <protection locked="0"/>
    </xf>
    <xf numFmtId="0" fontId="20" fillId="0" borderId="0" xfId="0" applyFont="1" applyAlignment="1" applyProtection="1">
      <alignment vertical="top"/>
      <protection locked="0"/>
    </xf>
    <xf numFmtId="0" fontId="20" fillId="0" borderId="0" xfId="0" applyFont="1" applyAlignment="1" applyProtection="1">
      <alignment vertical="center" wrapText="1"/>
      <protection locked="0"/>
    </xf>
    <xf numFmtId="0" fontId="54" fillId="0" borderId="0" xfId="0" applyFont="1" applyAlignment="1" applyProtection="1">
      <alignment horizontal="center" vertical="center" wrapText="1"/>
      <protection locked="0"/>
    </xf>
    <xf numFmtId="0" fontId="54" fillId="0" borderId="0" xfId="0" applyFont="1" applyAlignment="1" applyProtection="1">
      <alignment horizontal="center" vertical="center"/>
      <protection locked="0"/>
    </xf>
    <xf numFmtId="0" fontId="14" fillId="10" borderId="0" xfId="0" applyFont="1" applyFill="1" applyProtection="1">
      <protection locked="0"/>
    </xf>
    <xf numFmtId="0" fontId="6" fillId="0" borderId="32" xfId="0" applyFont="1" applyBorder="1" applyAlignment="1">
      <alignment horizontal="center" vertical="center"/>
    </xf>
    <xf numFmtId="0" fontId="6" fillId="0" borderId="33" xfId="0" applyFont="1" applyBorder="1" applyAlignment="1">
      <alignment horizontal="center" vertical="center"/>
      <extLst>
        <ext xmlns:xfpb="http://schemas.microsoft.com/office/spreadsheetml/2022/featurepropertybag" uri="{C7286773-470A-42A8-94C5-96B5CB345126}">
          <xfpb:xfComplement i="0"/>
        </ext>
      </extLst>
    </xf>
    <xf numFmtId="0" fontId="6" fillId="0" borderId="33" xfId="0" applyFont="1" applyBorder="1" applyAlignment="1">
      <alignment horizontal="center" vertical="center"/>
    </xf>
    <xf numFmtId="0" fontId="6" fillId="0" borderId="17"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0" xfId="0" applyFont="1" applyAlignment="1">
      <alignment horizontal="center" vertical="center" wrapText="1"/>
    </xf>
    <xf numFmtId="0" fontId="6" fillId="0" borderId="0" xfId="0" applyFont="1" applyAlignment="1">
      <alignment horizontal="center" vertical="center"/>
    </xf>
    <xf numFmtId="0" fontId="23" fillId="0" borderId="33" xfId="0" applyFont="1" applyBorder="1" applyAlignment="1">
      <alignment vertical="center"/>
    </xf>
    <xf numFmtId="0" fontId="8" fillId="0" borderId="0" xfId="0" applyFont="1" applyAlignment="1">
      <alignment horizontal="center" vertical="center"/>
    </xf>
    <xf numFmtId="0" fontId="34" fillId="0" borderId="0" xfId="0" applyFont="1" applyAlignment="1">
      <alignment horizontal="center" vertical="center"/>
    </xf>
    <xf numFmtId="0" fontId="54" fillId="0" borderId="33" xfId="0" applyFont="1" applyBorder="1" applyAlignment="1">
      <alignment vertical="top"/>
      <extLst>
        <ext xmlns:xfpb="http://schemas.microsoft.com/office/spreadsheetml/2022/featurepropertybag" uri="{C7286773-470A-42A8-94C5-96B5CB345126}">
          <xfpb:xfComplement i="0"/>
        </ext>
      </extLst>
    </xf>
    <xf numFmtId="0" fontId="54" fillId="0" borderId="17" xfId="0" applyFont="1" applyBorder="1" applyAlignment="1">
      <alignment vertical="top"/>
      <extLst>
        <ext xmlns:xfpb="http://schemas.microsoft.com/office/spreadsheetml/2022/featurepropertybag" uri="{C7286773-470A-42A8-94C5-96B5CB345126}">
          <xfpb:xfComplement i="0"/>
        </ext>
      </extLst>
    </xf>
    <xf numFmtId="0" fontId="54" fillId="0" borderId="0" xfId="0" applyFont="1" applyAlignment="1">
      <alignment vertical="top"/>
      <extLst>
        <ext xmlns:xfpb="http://schemas.microsoft.com/office/spreadsheetml/2022/featurepropertybag" uri="{C7286773-470A-42A8-94C5-96B5CB345126}">
          <xfpb:xfComplement i="0"/>
        </ext>
      </extLst>
    </xf>
    <xf numFmtId="0" fontId="53" fillId="0" borderId="0" xfId="0" applyFont="1" applyAlignment="1">
      <alignment vertical="top"/>
      <extLst>
        <ext xmlns:xfpb="http://schemas.microsoft.com/office/spreadsheetml/2022/featurepropertybag" uri="{C7286773-470A-42A8-94C5-96B5CB345126}">
          <xfpb:xfComplement i="0"/>
        </ext>
      </extLst>
    </xf>
    <xf numFmtId="0" fontId="20" fillId="0" borderId="0" xfId="0" applyFont="1" applyAlignment="1">
      <alignment vertical="center"/>
      <extLst>
        <ext xmlns:xfpb="http://schemas.microsoft.com/office/spreadsheetml/2022/featurepropertybag" uri="{C7286773-470A-42A8-94C5-96B5CB345126}">
          <xfpb:xfComplement i="0"/>
        </ext>
      </extLst>
    </xf>
    <xf numFmtId="0" fontId="53" fillId="0" borderId="17" xfId="0" applyFont="1" applyBorder="1" applyAlignment="1">
      <alignment horizontal="center" vertical="top"/>
      <extLst>
        <ext xmlns:xfpb="http://schemas.microsoft.com/office/spreadsheetml/2022/featurepropertybag" uri="{C7286773-470A-42A8-94C5-96B5CB345126}">
          <xfpb:xfComplement i="0"/>
        </ext>
      </extLst>
    </xf>
    <xf numFmtId="0" fontId="53" fillId="0" borderId="0" xfId="0" applyFont="1" applyAlignment="1">
      <alignment vertical="center"/>
      <extLst>
        <ext xmlns:xfpb="http://schemas.microsoft.com/office/spreadsheetml/2022/featurepropertybag" uri="{C7286773-470A-42A8-94C5-96B5CB345126}">
          <xfpb:xfComplement i="0"/>
        </ext>
      </extLst>
    </xf>
    <xf numFmtId="0" fontId="53" fillId="0" borderId="18" xfId="0" applyFont="1" applyBorder="1" applyAlignment="1">
      <alignment vertical="center"/>
      <extLst>
        <ext xmlns:xfpb="http://schemas.microsoft.com/office/spreadsheetml/2022/featurepropertybag" uri="{C7286773-470A-42A8-94C5-96B5CB345126}">
          <xfpb:xfComplement i="0"/>
        </ext>
      </extLst>
    </xf>
    <xf numFmtId="0" fontId="53" fillId="0" borderId="18" xfId="0" applyFont="1" applyBorder="1" applyAlignment="1">
      <alignment horizontal="center" vertical="top"/>
      <extLst>
        <ext xmlns:xfpb="http://schemas.microsoft.com/office/spreadsheetml/2022/featurepropertybag" uri="{C7286773-470A-42A8-94C5-96B5CB345126}">
          <xfpb:xfComplement i="0"/>
        </ext>
      </extLst>
    </xf>
    <xf numFmtId="0" fontId="54" fillId="0" borderId="0" xfId="0" applyFont="1" applyAlignment="1">
      <alignment vertical="center"/>
      <extLst>
        <ext xmlns:xfpb="http://schemas.microsoft.com/office/spreadsheetml/2022/featurepropertybag" uri="{C7286773-470A-42A8-94C5-96B5CB345126}">
          <xfpb:xfComplement i="0"/>
        </ext>
      </extLst>
    </xf>
    <xf numFmtId="0" fontId="54" fillId="0" borderId="18" xfId="0" applyFont="1" applyBorder="1" applyAlignment="1">
      <alignment vertical="center"/>
      <extLst>
        <ext xmlns:xfpb="http://schemas.microsoft.com/office/spreadsheetml/2022/featurepropertybag" uri="{C7286773-470A-42A8-94C5-96B5CB345126}">
          <xfpb:xfComplement i="0"/>
        </ext>
      </extLst>
    </xf>
    <xf numFmtId="0" fontId="20" fillId="0" borderId="18" xfId="0" applyFont="1" applyBorder="1" applyAlignment="1">
      <alignment vertical="center"/>
      <extLst>
        <ext xmlns:xfpb="http://schemas.microsoft.com/office/spreadsheetml/2022/featurepropertybag" uri="{C7286773-470A-42A8-94C5-96B5CB345126}">
          <xfpb:xfComplement i="0"/>
        </ext>
      </extLst>
    </xf>
    <xf numFmtId="0" fontId="53" fillId="0" borderId="0" xfId="0" applyFont="1">
      <extLst>
        <ext xmlns:xfpb="http://schemas.microsoft.com/office/spreadsheetml/2022/featurepropertybag" uri="{C7286773-470A-42A8-94C5-96B5CB345126}">
          <xfpb:xfComplement i="0"/>
        </ext>
      </extLst>
    </xf>
    <xf numFmtId="0" fontId="53" fillId="0" borderId="18" xfId="0" applyFont="1" applyBorder="1">
      <extLst>
        <ext xmlns:xfpb="http://schemas.microsoft.com/office/spreadsheetml/2022/featurepropertybag" uri="{C7286773-470A-42A8-94C5-96B5CB345126}">
          <xfpb:xfComplement i="0"/>
        </ext>
      </extLst>
    </xf>
    <xf numFmtId="0" fontId="23" fillId="0" borderId="0" xfId="0" applyFont="1"/>
    <xf numFmtId="0" fontId="3" fillId="0" borderId="0" xfId="0" applyFont="1" applyAlignment="1">
      <alignment vertical="center"/>
    </xf>
    <xf numFmtId="0" fontId="53" fillId="0" borderId="0" xfId="0" applyFont="1" applyAlignment="1">
      <alignment vertical="center" wrapText="1"/>
      <extLst>
        <ext xmlns:xfpb="http://schemas.microsoft.com/office/spreadsheetml/2022/featurepropertybag" uri="{C7286773-470A-42A8-94C5-96B5CB345126}">
          <xfpb:xfComplement i="0"/>
        </ext>
      </extLst>
    </xf>
    <xf numFmtId="0" fontId="53" fillId="0" borderId="18" xfId="0" applyFont="1" applyBorder="1" applyAlignment="1">
      <alignment vertical="center" wrapText="1"/>
      <extLst>
        <ext xmlns:xfpb="http://schemas.microsoft.com/office/spreadsheetml/2022/featurepropertybag" uri="{C7286773-470A-42A8-94C5-96B5CB345126}">
          <xfpb:xfComplement i="0"/>
        </ext>
      </extLst>
    </xf>
    <xf numFmtId="18" fontId="0" fillId="0" borderId="0" xfId="0" applyNumberFormat="1"/>
    <xf numFmtId="0" fontId="53" fillId="0" borderId="34" xfId="0" applyFont="1" applyBorder="1" applyAlignment="1">
      <alignment vertical="top"/>
    </xf>
    <xf numFmtId="0" fontId="53" fillId="0" borderId="0" xfId="0" applyFont="1" applyAlignment="1">
      <alignment vertical="top"/>
    </xf>
    <xf numFmtId="0" fontId="53" fillId="0" borderId="18" xfId="0" applyFont="1" applyBorder="1" applyAlignment="1">
      <alignment vertical="top"/>
    </xf>
    <xf numFmtId="0" fontId="53" fillId="0" borderId="35" xfId="0" applyFont="1" applyBorder="1" applyAlignment="1">
      <alignment vertical="top"/>
    </xf>
    <xf numFmtId="0" fontId="53" fillId="0" borderId="31" xfId="0" applyFont="1" applyBorder="1" applyAlignment="1">
      <alignment vertical="top"/>
    </xf>
    <xf numFmtId="0" fontId="53" fillId="0" borderId="19" xfId="0" applyFont="1" applyBorder="1" applyAlignment="1">
      <alignment vertical="top"/>
    </xf>
    <xf numFmtId="0" fontId="54" fillId="0" borderId="33" xfId="0" applyFont="1" applyBorder="1">
      <extLst>
        <ext xmlns:xfpb="http://schemas.microsoft.com/office/spreadsheetml/2022/featurepropertybag" uri="{C7286773-470A-42A8-94C5-96B5CB345126}">
          <xfpb:xfComplement i="0"/>
        </ext>
      </extLst>
    </xf>
    <xf numFmtId="0" fontId="53" fillId="0" borderId="33" xfId="0" applyFont="1" applyBorder="1" applyAlignment="1">
      <alignment horizontal="center"/>
      <extLst>
        <ext xmlns:xfpb="http://schemas.microsoft.com/office/spreadsheetml/2022/featurepropertybag" uri="{C7286773-470A-42A8-94C5-96B5CB345126}">
          <xfpb:xfComplement i="0"/>
        </ext>
      </extLst>
    </xf>
    <xf numFmtId="0" fontId="53" fillId="0" borderId="33" xfId="0" applyFont="1" applyBorder="1" applyAlignment="1">
      <alignment vertical="center"/>
      <extLst>
        <ext xmlns:xfpb="http://schemas.microsoft.com/office/spreadsheetml/2022/featurepropertybag" uri="{C7286773-470A-42A8-94C5-96B5CB345126}">
          <xfpb:xfComplement i="0"/>
        </ext>
      </extLst>
    </xf>
    <xf numFmtId="0" fontId="53" fillId="0" borderId="17" xfId="0" applyFont="1" applyBorder="1" applyAlignment="1">
      <alignment vertical="center"/>
      <extLst>
        <ext xmlns:xfpb="http://schemas.microsoft.com/office/spreadsheetml/2022/featurepropertybag" uri="{C7286773-470A-42A8-94C5-96B5CB345126}">
          <xfpb:xfComplement i="0"/>
        </ext>
      </extLst>
    </xf>
    <xf numFmtId="0" fontId="54" fillId="0" borderId="0" xfId="0" applyFont="1">
      <extLst>
        <ext xmlns:xfpb="http://schemas.microsoft.com/office/spreadsheetml/2022/featurepropertybag" uri="{C7286773-470A-42A8-94C5-96B5CB345126}">
          <xfpb:xfComplement i="0"/>
        </ext>
      </extLst>
    </xf>
    <xf numFmtId="0" fontId="53" fillId="0" borderId="0" xfId="0" applyFont="1" applyAlignment="1">
      <alignment horizontal="center"/>
      <extLst>
        <ext xmlns:xfpb="http://schemas.microsoft.com/office/spreadsheetml/2022/featurepropertybag" uri="{C7286773-470A-42A8-94C5-96B5CB345126}">
          <xfpb:xfComplement i="0"/>
        </ext>
      </extLst>
    </xf>
    <xf numFmtId="0" fontId="54" fillId="0" borderId="31" xfId="0" applyFont="1" applyBorder="1">
      <extLst>
        <ext xmlns:xfpb="http://schemas.microsoft.com/office/spreadsheetml/2022/featurepropertybag" uri="{C7286773-470A-42A8-94C5-96B5CB345126}">
          <xfpb:xfComplement i="0"/>
        </ext>
      </extLst>
    </xf>
    <xf numFmtId="0" fontId="53" fillId="0" borderId="31" xfId="0" applyFont="1" applyBorder="1" applyAlignment="1">
      <alignment horizontal="center"/>
      <extLst>
        <ext xmlns:xfpb="http://schemas.microsoft.com/office/spreadsheetml/2022/featurepropertybag" uri="{C7286773-470A-42A8-94C5-96B5CB345126}">
          <xfpb:xfComplement i="0"/>
        </ext>
      </extLst>
    </xf>
    <xf numFmtId="0" fontId="53" fillId="0" borderId="31" xfId="0" applyFont="1" applyBorder="1" applyAlignment="1">
      <alignment vertical="center"/>
      <extLst>
        <ext xmlns:xfpb="http://schemas.microsoft.com/office/spreadsheetml/2022/featurepropertybag" uri="{C7286773-470A-42A8-94C5-96B5CB345126}">
          <xfpb:xfComplement i="0"/>
        </ext>
      </extLst>
    </xf>
    <xf numFmtId="0" fontId="53" fillId="0" borderId="19" xfId="0" applyFont="1" applyBorder="1" applyAlignment="1">
      <alignment vertical="center"/>
      <extLst>
        <ext xmlns:xfpb="http://schemas.microsoft.com/office/spreadsheetml/2022/featurepropertybag" uri="{C7286773-470A-42A8-94C5-96B5CB345126}">
          <xfpb:xfComplement i="0"/>
        </ext>
      </extLst>
    </xf>
    <xf numFmtId="0" fontId="54" fillId="0" borderId="0" xfId="0" applyFont="1" applyAlignment="1">
      <alignment vertical="center" wrapText="1"/>
      <extLst>
        <ext xmlns:xfpb="http://schemas.microsoft.com/office/spreadsheetml/2022/featurepropertybag" uri="{C7286773-470A-42A8-94C5-96B5CB345126}">
          <xfpb:xfComplement i="0"/>
        </ext>
      </extLst>
    </xf>
    <xf numFmtId="0" fontId="53" fillId="0" borderId="18" xfId="0" applyFont="1" applyBorder="1" applyAlignment="1">
      <alignment horizontal="center" vertical="center"/>
      <extLst>
        <ext xmlns:xfpb="http://schemas.microsoft.com/office/spreadsheetml/2022/featurepropertybag" uri="{C7286773-470A-42A8-94C5-96B5CB345126}">
          <xfpb:xfComplement i="0"/>
        </ext>
      </extLst>
    </xf>
    <xf numFmtId="0" fontId="53" fillId="0" borderId="0" xfId="0" applyFont="1" applyAlignment="1">
      <alignment horizontal="center" vertical="center"/>
      <extLst>
        <ext xmlns:xfpb="http://schemas.microsoft.com/office/spreadsheetml/2022/featurepropertybag" uri="{C7286773-470A-42A8-94C5-96B5CB345126}">
          <xfpb:xfComplement i="0"/>
        </ext>
      </extLst>
    </xf>
    <xf numFmtId="0" fontId="53" fillId="0" borderId="18" xfId="0" applyFont="1" applyBorder="1" applyAlignment="1">
      <alignment vertical="top"/>
      <extLst>
        <ext xmlns:xfpb="http://schemas.microsoft.com/office/spreadsheetml/2022/featurepropertybag" uri="{C7286773-470A-42A8-94C5-96B5CB345126}">
          <xfpb:xfComplement i="0"/>
        </ext>
      </extLst>
    </xf>
    <xf numFmtId="0" fontId="6" fillId="0" borderId="0" xfId="0" applyFont="1" applyAlignment="1">
      <alignment vertical="center"/>
    </xf>
    <xf numFmtId="0" fontId="54" fillId="0" borderId="18" xfId="0" applyFont="1" applyBorder="1" applyAlignment="1">
      <alignment horizontal="center" vertical="center" wrapText="1"/>
      <extLst>
        <ext xmlns:xfpb="http://schemas.microsoft.com/office/spreadsheetml/2022/featurepropertybag" uri="{C7286773-470A-42A8-94C5-96B5CB345126}">
          <xfpb:xfComplement i="0"/>
        </ext>
      </extLst>
    </xf>
    <xf numFmtId="0" fontId="14" fillId="0" borderId="0" xfId="0" applyFont="1"/>
    <xf numFmtId="0" fontId="54" fillId="0" borderId="31" xfId="0" applyFont="1" applyBorder="1" applyAlignment="1">
      <alignment vertical="center" wrapText="1"/>
      <extLst>
        <ext xmlns:xfpb="http://schemas.microsoft.com/office/spreadsheetml/2022/featurepropertybag" uri="{C7286773-470A-42A8-94C5-96B5CB345126}">
          <xfpb:xfComplement i="0"/>
        </ext>
      </extLst>
    </xf>
    <xf numFmtId="0" fontId="54" fillId="0" borderId="19" xfId="0" applyFont="1" applyBorder="1" applyAlignment="1">
      <alignment horizontal="center" vertical="center" wrapText="1"/>
      <extLst>
        <ext xmlns:xfpb="http://schemas.microsoft.com/office/spreadsheetml/2022/featurepropertybag" uri="{C7286773-470A-42A8-94C5-96B5CB345126}">
          <xfpb:xfComplement i="0"/>
        </ext>
      </extLst>
    </xf>
    <xf numFmtId="0" fontId="54" fillId="0" borderId="0" xfId="0" applyFont="1" applyAlignment="1">
      <alignment horizontal="center" vertical="center" wrapText="1"/>
      <extLst>
        <ext xmlns:xfpb="http://schemas.microsoft.com/office/spreadsheetml/2022/featurepropertybag" uri="{C7286773-470A-42A8-94C5-96B5CB345126}">
          <xfpb:xfComplement i="0"/>
        </ext>
      </extLst>
    </xf>
    <xf numFmtId="0" fontId="54" fillId="0" borderId="18" xfId="0" applyFont="1" applyBorder="1" applyAlignment="1">
      <alignment horizontal="center" vertical="center"/>
      <extLst>
        <ext xmlns:xfpb="http://schemas.microsoft.com/office/spreadsheetml/2022/featurepropertybag" uri="{C7286773-470A-42A8-94C5-96B5CB345126}">
          <xfpb:xfComplement i="0"/>
        </ext>
      </extLst>
    </xf>
    <xf numFmtId="0" fontId="54" fillId="0" borderId="18" xfId="0" applyFont="1" applyBorder="1">
      <extLst>
        <ext xmlns:xfpb="http://schemas.microsoft.com/office/spreadsheetml/2022/featurepropertybag" uri="{C7286773-470A-42A8-94C5-96B5CB345126}">
          <xfpb:xfComplement i="0"/>
        </ext>
      </extLst>
    </xf>
    <xf numFmtId="0" fontId="54" fillId="0" borderId="31" xfId="0" applyFont="1" applyBorder="1" applyAlignment="1">
      <alignment horizontal="center" vertical="center" wrapText="1"/>
      <extLst>
        <ext xmlns:xfpb="http://schemas.microsoft.com/office/spreadsheetml/2022/featurepropertybag" uri="{C7286773-470A-42A8-94C5-96B5CB345126}">
          <xfpb:xfComplement i="0"/>
        </ext>
      </extLst>
    </xf>
    <xf numFmtId="0" fontId="53" fillId="0" borderId="31" xfId="0" applyFont="1" applyBorder="1" applyAlignment="1">
      <alignment horizontal="center" vertical="center"/>
      <extLst>
        <ext xmlns:xfpb="http://schemas.microsoft.com/office/spreadsheetml/2022/featurepropertybag" uri="{C7286773-470A-42A8-94C5-96B5CB345126}">
          <xfpb:xfComplement i="0"/>
        </ext>
      </extLst>
    </xf>
    <xf numFmtId="0" fontId="53" fillId="0" borderId="19" xfId="0" applyFont="1" applyBorder="1" applyAlignment="1">
      <alignment vertical="top"/>
      <extLst>
        <ext xmlns:xfpb="http://schemas.microsoft.com/office/spreadsheetml/2022/featurepropertybag" uri="{C7286773-470A-42A8-94C5-96B5CB345126}">
          <xfpb:xfComplement i="0"/>
        </ext>
      </extLst>
    </xf>
    <xf numFmtId="0" fontId="53" fillId="0" borderId="17" xfId="0" applyFont="1" applyBorder="1">
      <extLst>
        <ext xmlns:xfpb="http://schemas.microsoft.com/office/spreadsheetml/2022/featurepropertybag" uri="{C7286773-470A-42A8-94C5-96B5CB345126}">
          <xfpb:xfComplement i="0"/>
        </ext>
      </extLst>
    </xf>
    <xf numFmtId="0" fontId="53" fillId="0" borderId="34" xfId="0" applyFont="1" applyBorder="1" applyAlignment="1">
      <alignment vertical="center"/>
    </xf>
    <xf numFmtId="0" fontId="53" fillId="0" borderId="0" xfId="0" applyFont="1" applyAlignment="1">
      <alignment vertical="center"/>
    </xf>
    <xf numFmtId="0" fontId="53" fillId="0" borderId="18" xfId="0" applyFont="1" applyBorder="1" applyAlignment="1">
      <alignment vertical="center"/>
    </xf>
    <xf numFmtId="0" fontId="53" fillId="0" borderId="18" xfId="0" applyFont="1" applyBorder="1"/>
    <xf numFmtId="0" fontId="53" fillId="0" borderId="18" xfId="0" applyFont="1" applyBorder="1" applyAlignment="1">
      <alignment vertical="center" wrapText="1"/>
    </xf>
    <xf numFmtId="0" fontId="53" fillId="0" borderId="19" xfId="0" applyFont="1" applyBorder="1" applyAlignment="1">
      <alignment vertical="center"/>
    </xf>
    <xf numFmtId="0" fontId="53" fillId="0" borderId="35" xfId="0" applyFont="1" applyBorder="1" applyAlignment="1">
      <alignment vertical="center"/>
    </xf>
    <xf numFmtId="0" fontId="53" fillId="0" borderId="31" xfId="0" applyFont="1" applyBorder="1" applyAlignment="1">
      <alignment vertical="center"/>
    </xf>
    <xf numFmtId="0" fontId="0" fillId="10" borderId="0" xfId="0" applyFill="1"/>
    <xf numFmtId="0" fontId="14" fillId="10" borderId="0" xfId="0" applyFont="1" applyFill="1"/>
    <xf numFmtId="0" fontId="82" fillId="0" borderId="0" xfId="0" applyFont="1" applyAlignment="1" applyProtection="1">
      <alignment horizontal="center" vertical="top"/>
      <protection locked="0"/>
    </xf>
    <xf numFmtId="0" fontId="20" fillId="0" borderId="20" xfId="0" applyFont="1" applyBorder="1" applyAlignment="1" applyProtection="1">
      <alignment horizontal="center" vertical="center"/>
      <protection locked="0"/>
    </xf>
    <xf numFmtId="0" fontId="85" fillId="0" borderId="2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8" fillId="0" borderId="2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6" fillId="0" borderId="2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5" fillId="0" borderId="2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8" fillId="0" borderId="2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6" fillId="0" borderId="2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0" fillId="0" borderId="34" xfId="0"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18" xfId="0" applyFont="1" applyBorder="1" applyAlignment="1" applyProtection="1">
      <alignment horizontal="center" vertical="center"/>
      <protection locked="0"/>
    </xf>
    <xf numFmtId="0" fontId="78"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78" fillId="0" borderId="31"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9" fillId="0" borderId="0" xfId="0" applyFont="1" applyAlignment="1" applyProtection="1">
      <alignment vertical="center"/>
      <protection locked="0"/>
    </xf>
    <xf numFmtId="0" fontId="55" fillId="0" borderId="0" xfId="0" applyFont="1" applyAlignment="1" applyProtection="1">
      <alignment vertical="top"/>
      <protection locked="0"/>
    </xf>
    <xf numFmtId="0" fontId="73" fillId="0" borderId="0" xfId="0" applyFont="1" applyProtection="1">
      <protection locked="0"/>
    </xf>
    <xf numFmtId="0" fontId="2" fillId="0" borderId="34" xfId="0" applyFont="1" applyBorder="1" applyAlignment="1" applyProtection="1">
      <alignment horizontal="left"/>
      <protection locked="0"/>
    </xf>
    <xf numFmtId="20" fontId="35" fillId="0" borderId="34" xfId="0" applyNumberFormat="1" applyFont="1" applyBorder="1" applyAlignment="1" applyProtection="1">
      <alignment textRotation="45" wrapText="1"/>
      <protection locked="0"/>
    </xf>
    <xf numFmtId="0" fontId="0" fillId="0" borderId="34" xfId="0" applyBorder="1" applyAlignment="1" applyProtection="1">
      <alignment textRotation="45" wrapText="1"/>
      <protection locked="0"/>
    </xf>
    <xf numFmtId="0" fontId="0" fillId="0" borderId="0" xfId="0" applyAlignment="1" applyProtection="1">
      <alignment textRotation="45" wrapText="1"/>
      <protection locked="0"/>
    </xf>
    <xf numFmtId="0" fontId="63" fillId="0" borderId="16" xfId="0" applyFont="1" applyBorder="1" applyAlignment="1" applyProtection="1">
      <alignment horizontal="center" vertical="center"/>
      <protection locked="0"/>
    </xf>
    <xf numFmtId="0" fontId="43" fillId="0" borderId="0" xfId="0" applyFont="1" applyAlignment="1" applyProtection="1">
      <alignment vertical="center"/>
      <protection locked="0"/>
    </xf>
    <xf numFmtId="0" fontId="42" fillId="0" borderId="0" xfId="0" applyFont="1" applyAlignment="1" applyProtection="1">
      <alignment vertical="center"/>
      <protection locked="0"/>
    </xf>
    <xf numFmtId="0" fontId="71" fillId="0" borderId="0" xfId="0" applyFont="1" applyAlignment="1" applyProtection="1">
      <alignment horizontal="center" vertical="center" wrapText="1"/>
      <protection locked="0"/>
    </xf>
    <xf numFmtId="0" fontId="68" fillId="0" borderId="0" xfId="0" applyFont="1" applyAlignment="1" applyProtection="1">
      <alignment vertical="center"/>
      <protection locked="0"/>
    </xf>
    <xf numFmtId="0" fontId="87" fillId="0" borderId="0" xfId="0" applyFont="1" applyAlignment="1" applyProtection="1">
      <alignment vertical="center"/>
      <protection locked="0"/>
    </xf>
    <xf numFmtId="0" fontId="136" fillId="12" borderId="16" xfId="3" applyFont="1" applyFill="1" applyBorder="1" applyAlignment="1" applyProtection="1">
      <alignment horizontal="center" vertical="center"/>
      <protection locked="0"/>
    </xf>
    <xf numFmtId="0" fontId="136" fillId="12" borderId="0" xfId="3" applyFont="1" applyFill="1" applyAlignment="1" applyProtection="1">
      <alignment horizontal="center" vertical="center"/>
      <protection locked="0"/>
    </xf>
    <xf numFmtId="0" fontId="93" fillId="0" borderId="0" xfId="3" applyAlignment="1" applyProtection="1">
      <alignment horizontal="center" vertical="center"/>
      <protection locked="0"/>
    </xf>
    <xf numFmtId="0" fontId="0" fillId="0" borderId="0" xfId="0" applyAlignment="1" applyProtection="1">
      <alignment horizontal="center" vertical="top"/>
      <protection locked="0"/>
    </xf>
    <xf numFmtId="0" fontId="0" fillId="0" borderId="0" xfId="0" applyAlignment="1" applyProtection="1">
      <alignment vertical="top"/>
      <protection locked="0"/>
    </xf>
    <xf numFmtId="0" fontId="150" fillId="0" borderId="1" xfId="2" applyFont="1" applyBorder="1" applyAlignment="1">
      <alignment horizontal="center" vertical="center"/>
    </xf>
    <xf numFmtId="0" fontId="151" fillId="0" borderId="1" xfId="2" applyFont="1" applyBorder="1" applyAlignment="1">
      <alignment horizontal="center" vertical="center"/>
    </xf>
    <xf numFmtId="1" fontId="132" fillId="0" borderId="66" xfId="1" applyNumberFormat="1" applyFont="1" applyBorder="1" applyAlignment="1">
      <alignment horizontal="center" vertical="center" wrapText="1"/>
    </xf>
    <xf numFmtId="20" fontId="131" fillId="0" borderId="64" xfId="1" applyNumberFormat="1" applyFont="1" applyBorder="1" applyAlignment="1">
      <alignment horizontal="center" vertical="center" wrapText="1"/>
    </xf>
    <xf numFmtId="20" fontId="131" fillId="0" borderId="72" xfId="1" applyNumberFormat="1" applyFont="1" applyBorder="1" applyAlignment="1">
      <alignment horizontal="center" vertical="center" wrapText="1"/>
    </xf>
    <xf numFmtId="20" fontId="131" fillId="0" borderId="76" xfId="1" applyNumberFormat="1" applyFont="1" applyBorder="1" applyAlignment="1">
      <alignment horizontal="center" vertical="center" wrapText="1"/>
    </xf>
    <xf numFmtId="4" fontId="132" fillId="0" borderId="66" xfId="1" applyNumberFormat="1" applyFont="1" applyBorder="1" applyAlignment="1">
      <alignment horizontal="center" vertical="center" wrapText="1"/>
    </xf>
    <xf numFmtId="0" fontId="0" fillId="0" borderId="32" xfId="0" applyBorder="1" applyProtection="1">
      <protection locked="0"/>
    </xf>
    <xf numFmtId="0" fontId="0" fillId="0" borderId="33" xfId="0" applyBorder="1" applyProtection="1">
      <protection locked="0"/>
    </xf>
    <xf numFmtId="0" fontId="0" fillId="0" borderId="17" xfId="0" applyBorder="1" applyProtection="1">
      <protection locked="0"/>
    </xf>
    <xf numFmtId="14" fontId="0" fillId="0" borderId="0" xfId="0" applyNumberFormat="1" applyProtection="1">
      <protection locked="0"/>
    </xf>
    <xf numFmtId="0" fontId="0" fillId="0" borderId="18" xfId="0" applyBorder="1" applyProtection="1">
      <protection locked="0"/>
    </xf>
    <xf numFmtId="0" fontId="0" fillId="0" borderId="78" xfId="0" applyBorder="1" applyProtection="1">
      <protection locked="0"/>
    </xf>
    <xf numFmtId="0" fontId="0" fillId="0" borderId="79" xfId="0" applyBorder="1" applyProtection="1">
      <protection locked="0"/>
    </xf>
    <xf numFmtId="0" fontId="0" fillId="0" borderId="77" xfId="0" applyBorder="1" applyAlignment="1" applyProtection="1">
      <alignment horizontal="center"/>
      <protection locked="0"/>
    </xf>
    <xf numFmtId="0" fontId="0" fillId="0" borderId="78" xfId="0" applyBorder="1" applyAlignment="1" applyProtection="1">
      <alignment horizontal="center"/>
      <protection locked="0"/>
    </xf>
    <xf numFmtId="0" fontId="0" fillId="0" borderId="0" xfId="0" applyAlignment="1" applyProtection="1">
      <alignment horizontal="center"/>
      <protection locked="0"/>
    </xf>
    <xf numFmtId="0" fontId="141" fillId="3" borderId="32" xfId="0" applyFont="1" applyFill="1" applyBorder="1" applyAlignment="1" applyProtection="1">
      <alignment horizontal="center"/>
      <protection locked="0"/>
    </xf>
    <xf numFmtId="0" fontId="141" fillId="3" borderId="33" xfId="0" applyFont="1" applyFill="1" applyBorder="1" applyAlignment="1" applyProtection="1">
      <alignment horizontal="center"/>
      <protection locked="0"/>
    </xf>
    <xf numFmtId="0" fontId="153" fillId="3" borderId="26" xfId="0" applyFont="1" applyFill="1" applyBorder="1" applyAlignment="1" applyProtection="1">
      <alignment horizontal="center"/>
      <protection locked="0"/>
    </xf>
    <xf numFmtId="0" fontId="141" fillId="3" borderId="26" xfId="0" applyFont="1" applyFill="1" applyBorder="1" applyAlignment="1" applyProtection="1">
      <alignment horizontal="center"/>
      <protection locked="0"/>
    </xf>
    <xf numFmtId="0" fontId="141" fillId="3" borderId="27" xfId="0" applyFont="1" applyFill="1" applyBorder="1" applyAlignment="1" applyProtection="1">
      <alignment horizontal="center"/>
      <protection locked="0"/>
    </xf>
    <xf numFmtId="0" fontId="141" fillId="3" borderId="16" xfId="0" applyFont="1" applyFill="1" applyBorder="1" applyAlignment="1" applyProtection="1">
      <alignment horizontal="center"/>
      <protection locked="0"/>
    </xf>
    <xf numFmtId="0" fontId="0" fillId="0" borderId="34"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79" xfId="0" applyBorder="1" applyAlignment="1" applyProtection="1">
      <alignment horizontal="center"/>
      <protection locked="0"/>
    </xf>
    <xf numFmtId="0" fontId="0" fillId="0" borderId="35" xfId="0" applyBorder="1" applyAlignment="1" applyProtection="1">
      <alignment horizontal="center"/>
      <protection locked="0"/>
    </xf>
    <xf numFmtId="0" fontId="0" fillId="0" borderId="31"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32" xfId="0" applyBorder="1" applyAlignment="1" applyProtection="1">
      <alignment horizontal="center"/>
      <protection locked="0"/>
    </xf>
    <xf numFmtId="0" fontId="0" fillId="0" borderId="33" xfId="0" applyBorder="1" applyAlignment="1" applyProtection="1">
      <alignment horizontal="center"/>
      <protection locked="0"/>
    </xf>
    <xf numFmtId="0" fontId="0" fillId="0" borderId="17" xfId="0" applyBorder="1" applyAlignment="1" applyProtection="1">
      <alignment horizontal="center"/>
      <protection locked="0"/>
    </xf>
    <xf numFmtId="0" fontId="152" fillId="0" borderId="32" xfId="0" applyFont="1" applyBorder="1" applyAlignment="1" applyProtection="1">
      <alignment horizontal="center" vertical="center"/>
      <protection locked="0"/>
    </xf>
    <xf numFmtId="0" fontId="152" fillId="0" borderId="33"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77" xfId="0" applyFont="1" applyBorder="1" applyAlignment="1" applyProtection="1">
      <alignment horizontal="center" vertical="center"/>
      <protection locked="0"/>
    </xf>
    <xf numFmtId="0" fontId="4" fillId="0" borderId="78" xfId="0" applyFont="1" applyBorder="1" applyAlignment="1" applyProtection="1">
      <alignment horizontal="center" vertical="center"/>
      <protection locked="0"/>
    </xf>
    <xf numFmtId="0" fontId="92" fillId="11" borderId="35" xfId="0" applyFont="1" applyFill="1" applyBorder="1" applyAlignment="1" applyProtection="1">
      <alignment horizontal="center" vertical="center"/>
      <protection locked="0"/>
    </xf>
    <xf numFmtId="0" fontId="92" fillId="11" borderId="31" xfId="0" applyFont="1" applyFill="1" applyBorder="1" applyAlignment="1" applyProtection="1">
      <alignment horizontal="center" vertical="center"/>
      <protection locked="0"/>
    </xf>
    <xf numFmtId="0" fontId="92" fillId="11" borderId="19" xfId="0" applyFont="1" applyFill="1" applyBorder="1" applyAlignment="1" applyProtection="1">
      <alignment horizontal="center" vertical="center"/>
      <protection locked="0"/>
    </xf>
    <xf numFmtId="14" fontId="0" fillId="0" borderId="33" xfId="0" applyNumberFormat="1" applyBorder="1" applyAlignment="1">
      <alignment horizontal="center"/>
    </xf>
    <xf numFmtId="0" fontId="145" fillId="11" borderId="25" xfId="0" applyFont="1" applyFill="1" applyBorder="1" applyAlignment="1" applyProtection="1">
      <alignment horizontal="center"/>
      <protection locked="0"/>
    </xf>
    <xf numFmtId="0" fontId="139" fillId="11" borderId="26" xfId="0" applyFont="1" applyFill="1" applyBorder="1" applyAlignment="1" applyProtection="1">
      <alignment horizontal="center"/>
      <protection locked="0"/>
    </xf>
    <xf numFmtId="0" fontId="139" fillId="11" borderId="27" xfId="0" applyFont="1" applyFill="1" applyBorder="1" applyAlignment="1" applyProtection="1">
      <alignment horizontal="center"/>
      <protection locked="0"/>
    </xf>
    <xf numFmtId="0" fontId="103" fillId="0" borderId="32" xfId="0" applyFont="1" applyBorder="1" applyAlignment="1" applyProtection="1">
      <alignment horizontal="center" vertical="center" wrapText="1"/>
      <protection locked="0"/>
    </xf>
    <xf numFmtId="0" fontId="103" fillId="0" borderId="33" xfId="0" applyFont="1" applyBorder="1" applyAlignment="1" applyProtection="1">
      <alignment horizontal="center" vertical="center" wrapText="1"/>
      <protection locked="0"/>
    </xf>
    <xf numFmtId="0" fontId="103" fillId="0" borderId="17" xfId="0" applyFont="1" applyBorder="1" applyAlignment="1" applyProtection="1">
      <alignment horizontal="center" vertical="center" wrapText="1"/>
      <protection locked="0"/>
    </xf>
    <xf numFmtId="0" fontId="103" fillId="0" borderId="34" xfId="0" applyFont="1" applyBorder="1" applyAlignment="1" applyProtection="1">
      <alignment horizontal="center" vertical="center" wrapText="1"/>
      <protection locked="0"/>
    </xf>
    <xf numFmtId="0" fontId="103" fillId="0" borderId="0" xfId="0" applyFont="1" applyAlignment="1" applyProtection="1">
      <alignment horizontal="center" vertical="center" wrapText="1"/>
      <protection locked="0"/>
    </xf>
    <xf numFmtId="0" fontId="103" fillId="0" borderId="18" xfId="0" applyFont="1" applyBorder="1" applyAlignment="1" applyProtection="1">
      <alignment horizontal="center" vertical="center" wrapText="1"/>
      <protection locked="0"/>
    </xf>
    <xf numFmtId="0" fontId="103" fillId="0" borderId="35" xfId="0" applyFont="1" applyBorder="1" applyAlignment="1" applyProtection="1">
      <alignment horizontal="center" vertical="center" wrapText="1"/>
      <protection locked="0"/>
    </xf>
    <xf numFmtId="0" fontId="103" fillId="0" borderId="31" xfId="0" applyFont="1" applyBorder="1" applyAlignment="1" applyProtection="1">
      <alignment horizontal="center" vertical="center" wrapText="1"/>
      <protection locked="0"/>
    </xf>
    <xf numFmtId="0" fontId="103" fillId="0" borderId="19" xfId="0" applyFont="1" applyBorder="1" applyAlignment="1" applyProtection="1">
      <alignment horizontal="center" vertical="center" wrapText="1"/>
      <protection locked="0"/>
    </xf>
    <xf numFmtId="0" fontId="141" fillId="0" borderId="25" xfId="0" applyFont="1" applyBorder="1" applyAlignment="1" applyProtection="1">
      <alignment horizontal="center"/>
      <protection locked="0"/>
    </xf>
    <xf numFmtId="0" fontId="141" fillId="0" borderId="26" xfId="0" applyFont="1" applyBorder="1" applyAlignment="1" applyProtection="1">
      <alignment horizontal="center"/>
      <protection locked="0"/>
    </xf>
    <xf numFmtId="0" fontId="144" fillId="0" borderId="25" xfId="0" applyFont="1" applyBorder="1" applyAlignment="1" applyProtection="1">
      <alignment horizontal="center"/>
      <protection locked="0"/>
    </xf>
    <xf numFmtId="0" fontId="144" fillId="0" borderId="26" xfId="0" applyFont="1" applyBorder="1" applyAlignment="1" applyProtection="1">
      <alignment horizontal="center"/>
      <protection locked="0"/>
    </xf>
    <xf numFmtId="0" fontId="144" fillId="0" borderId="27" xfId="0" applyFont="1" applyBorder="1" applyAlignment="1" applyProtection="1">
      <alignment horizontal="center"/>
      <protection locked="0"/>
    </xf>
    <xf numFmtId="0" fontId="141" fillId="3" borderId="25" xfId="0" applyFont="1" applyFill="1" applyBorder="1" applyAlignment="1" applyProtection="1">
      <alignment horizontal="center"/>
      <protection locked="0"/>
    </xf>
    <xf numFmtId="14" fontId="144" fillId="0" borderId="25" xfId="0" applyNumberFormat="1" applyFont="1" applyBorder="1" applyAlignment="1" applyProtection="1">
      <alignment horizontal="center"/>
      <protection locked="0"/>
    </xf>
    <xf numFmtId="0" fontId="143" fillId="0" borderId="16" xfId="0" applyFont="1" applyBorder="1" applyAlignment="1" applyProtection="1">
      <alignment horizontal="center"/>
      <protection locked="0"/>
    </xf>
    <xf numFmtId="0" fontId="92" fillId="11" borderId="16" xfId="0" applyFont="1" applyFill="1" applyBorder="1" applyAlignment="1" applyProtection="1">
      <alignment horizontal="center"/>
      <protection locked="0"/>
    </xf>
    <xf numFmtId="0" fontId="103" fillId="0" borderId="16" xfId="0" applyFont="1" applyBorder="1" applyAlignment="1" applyProtection="1">
      <alignment horizontal="center" vertical="center"/>
      <protection locked="0"/>
    </xf>
    <xf numFmtId="0" fontId="142" fillId="0" borderId="25" xfId="0" applyFont="1" applyBorder="1" applyAlignment="1">
      <alignment horizontal="center"/>
    </xf>
    <xf numFmtId="0" fontId="142" fillId="0" borderId="26" xfId="0" applyFont="1" applyBorder="1" applyAlignment="1">
      <alignment horizontal="center"/>
    </xf>
    <xf numFmtId="0" fontId="142" fillId="0" borderId="27" xfId="0" applyFont="1" applyBorder="1" applyAlignment="1">
      <alignment horizontal="center"/>
    </xf>
    <xf numFmtId="0" fontId="142" fillId="0" borderId="25" xfId="0" applyFont="1" applyBorder="1" applyAlignment="1" applyProtection="1">
      <alignment horizontal="center"/>
      <protection locked="0"/>
    </xf>
    <xf numFmtId="0" fontId="142" fillId="0" borderId="26" xfId="0" applyFont="1" applyBorder="1" applyAlignment="1" applyProtection="1">
      <alignment horizontal="center"/>
      <protection locked="0"/>
    </xf>
    <xf numFmtId="0" fontId="142" fillId="0" borderId="27" xfId="0" applyFont="1" applyBorder="1" applyAlignment="1" applyProtection="1">
      <alignment horizontal="center"/>
      <protection locked="0"/>
    </xf>
    <xf numFmtId="14" fontId="142" fillId="0" borderId="25" xfId="0" applyNumberFormat="1" applyFont="1" applyBorder="1" applyAlignment="1">
      <alignment horizontal="center"/>
    </xf>
    <xf numFmtId="0" fontId="142" fillId="0" borderId="16" xfId="0" applyFont="1" applyBorder="1" applyAlignment="1">
      <alignment horizontal="center"/>
    </xf>
    <xf numFmtId="0" fontId="153" fillId="3" borderId="25" xfId="0" applyFont="1" applyFill="1" applyBorder="1" applyAlignment="1" applyProtection="1">
      <alignment horizontal="center"/>
      <protection locked="0"/>
    </xf>
    <xf numFmtId="0" fontId="4" fillId="0" borderId="0" xfId="0" applyFont="1" applyAlignment="1" applyProtection="1">
      <alignment horizontal="left" vertical="center"/>
      <protection locked="0"/>
    </xf>
    <xf numFmtId="0" fontId="4" fillId="0" borderId="31" xfId="0" applyFont="1" applyBorder="1" applyAlignment="1" applyProtection="1">
      <alignment horizontal="left" vertical="center"/>
      <protection locked="0"/>
    </xf>
    <xf numFmtId="0" fontId="92" fillId="11" borderId="25" xfId="0" applyFont="1" applyFill="1" applyBorder="1" applyAlignment="1" applyProtection="1">
      <alignment horizontal="center" vertical="center"/>
      <protection locked="0"/>
    </xf>
    <xf numFmtId="0" fontId="92" fillId="11" borderId="26" xfId="0" applyFont="1" applyFill="1" applyBorder="1" applyAlignment="1" applyProtection="1">
      <alignment horizontal="center" vertical="center"/>
      <protection locked="0"/>
    </xf>
    <xf numFmtId="0" fontId="92" fillId="11" borderId="27" xfId="0" applyFont="1" applyFill="1" applyBorder="1" applyAlignment="1" applyProtection="1">
      <alignment horizontal="center" vertical="center"/>
      <protection locked="0"/>
    </xf>
    <xf numFmtId="0" fontId="141" fillId="3" borderId="25" xfId="0" applyFont="1" applyFill="1" applyBorder="1" applyAlignment="1" applyProtection="1">
      <alignment horizontal="center" vertical="center"/>
      <protection locked="0"/>
    </xf>
    <xf numFmtId="0" fontId="141" fillId="3" borderId="26" xfId="0" applyFont="1" applyFill="1" applyBorder="1" applyAlignment="1" applyProtection="1">
      <alignment horizontal="center" vertical="center"/>
      <protection locked="0"/>
    </xf>
    <xf numFmtId="0" fontId="141" fillId="3" borderId="27" xfId="0" applyFont="1" applyFill="1" applyBorder="1" applyAlignment="1" applyProtection="1">
      <alignment horizontal="center" vertical="center"/>
      <protection locked="0"/>
    </xf>
    <xf numFmtId="167" fontId="146" fillId="10" borderId="6" xfId="2" applyNumberFormat="1" applyFont="1" applyFill="1" applyBorder="1" applyAlignment="1">
      <alignment horizontal="center" vertical="center"/>
    </xf>
    <xf numFmtId="167" fontId="146" fillId="10" borderId="7" xfId="2" applyNumberFormat="1" applyFont="1" applyFill="1" applyBorder="1" applyAlignment="1">
      <alignment horizontal="center" vertical="center"/>
    </xf>
    <xf numFmtId="167" fontId="146" fillId="10" borderId="8" xfId="2" applyNumberFormat="1" applyFont="1" applyFill="1" applyBorder="1" applyAlignment="1">
      <alignment horizontal="center" vertical="center"/>
    </xf>
    <xf numFmtId="167" fontId="146" fillId="10" borderId="9" xfId="2" applyNumberFormat="1" applyFont="1" applyFill="1" applyBorder="1" applyAlignment="1">
      <alignment horizontal="center" vertical="center"/>
    </xf>
    <xf numFmtId="167" fontId="146" fillId="10" borderId="10" xfId="2" applyNumberFormat="1" applyFont="1" applyFill="1" applyBorder="1" applyAlignment="1">
      <alignment horizontal="center" vertical="center"/>
    </xf>
    <xf numFmtId="167" fontId="146" fillId="10" borderId="12" xfId="2" applyNumberFormat="1" applyFont="1" applyFill="1" applyBorder="1" applyAlignment="1">
      <alignment horizontal="center" vertical="center"/>
    </xf>
    <xf numFmtId="0" fontId="123" fillId="3" borderId="2" xfId="2" applyFont="1" applyFill="1" applyBorder="1" applyAlignment="1" applyProtection="1">
      <alignment horizontal="center" vertical="center"/>
      <protection locked="0"/>
    </xf>
    <xf numFmtId="0" fontId="123" fillId="3" borderId="3" xfId="2" applyFont="1" applyFill="1" applyBorder="1" applyAlignment="1" applyProtection="1">
      <alignment horizontal="center" vertical="center"/>
      <protection locked="0"/>
    </xf>
    <xf numFmtId="0" fontId="123" fillId="3" borderId="4" xfId="2" applyFont="1" applyFill="1" applyBorder="1" applyAlignment="1" applyProtection="1">
      <alignment horizontal="center" vertical="center"/>
      <protection locked="0"/>
    </xf>
    <xf numFmtId="0" fontId="122" fillId="11" borderId="10" xfId="2" applyFont="1" applyFill="1" applyBorder="1" applyAlignment="1" applyProtection="1">
      <alignment horizontal="center" vertical="center"/>
      <protection locked="0"/>
    </xf>
    <xf numFmtId="0" fontId="122" fillId="11" borderId="11" xfId="2" applyFont="1" applyFill="1" applyBorder="1" applyAlignment="1" applyProtection="1">
      <alignment horizontal="center" vertical="center"/>
      <protection locked="0"/>
    </xf>
    <xf numFmtId="14" fontId="147" fillId="0" borderId="2" xfId="2" applyNumberFormat="1" applyFont="1" applyBorder="1" applyAlignment="1">
      <alignment horizontal="center" vertical="center"/>
    </xf>
    <xf numFmtId="14" fontId="147" fillId="0" borderId="3" xfId="2" applyNumberFormat="1" applyFont="1" applyBorder="1" applyAlignment="1">
      <alignment horizontal="center" vertical="center"/>
    </xf>
    <xf numFmtId="14" fontId="147" fillId="0" borderId="4" xfId="2" applyNumberFormat="1" applyFont="1" applyBorder="1" applyAlignment="1">
      <alignment horizontal="center" vertical="center"/>
    </xf>
    <xf numFmtId="0" fontId="124" fillId="11" borderId="2" xfId="2" applyFont="1" applyFill="1" applyBorder="1" applyAlignment="1" applyProtection="1">
      <alignment horizontal="center" vertical="center"/>
      <protection locked="0"/>
    </xf>
    <xf numFmtId="0" fontId="124" fillId="11" borderId="3" xfId="2" applyFont="1" applyFill="1" applyBorder="1" applyAlignment="1" applyProtection="1">
      <alignment horizontal="center" vertical="center"/>
      <protection locked="0"/>
    </xf>
    <xf numFmtId="0" fontId="124" fillId="11" borderId="4" xfId="2" applyFont="1" applyFill="1" applyBorder="1" applyAlignment="1" applyProtection="1">
      <alignment horizontal="center" vertical="center"/>
      <protection locked="0"/>
    </xf>
    <xf numFmtId="0" fontId="122" fillId="11" borderId="2" xfId="2" applyFont="1" applyFill="1" applyBorder="1" applyAlignment="1" applyProtection="1">
      <alignment horizontal="center" vertical="center"/>
      <protection locked="0"/>
    </xf>
    <xf numFmtId="0" fontId="122" fillId="11" borderId="4" xfId="2" applyFont="1" applyFill="1" applyBorder="1" applyAlignment="1" applyProtection="1">
      <alignment horizontal="center" vertical="center"/>
      <protection locked="0"/>
    </xf>
    <xf numFmtId="0" fontId="147" fillId="0" borderId="1" xfId="2" applyFont="1" applyBorder="1" applyAlignment="1" applyProtection="1">
      <alignment horizontal="center" vertical="center"/>
      <protection locked="0"/>
    </xf>
    <xf numFmtId="167" fontId="147" fillId="0" borderId="2" xfId="2" applyNumberFormat="1" applyFont="1" applyBorder="1" applyAlignment="1">
      <alignment horizontal="center" vertical="center"/>
    </xf>
    <xf numFmtId="167" fontId="147" fillId="0" borderId="3" xfId="2" applyNumberFormat="1" applyFont="1" applyBorder="1" applyAlignment="1">
      <alignment horizontal="center" vertical="center"/>
    </xf>
    <xf numFmtId="167" fontId="147" fillId="0" borderId="4" xfId="2" applyNumberFormat="1" applyFont="1" applyBorder="1" applyAlignment="1">
      <alignment horizontal="center" vertical="center"/>
    </xf>
    <xf numFmtId="0" fontId="125" fillId="3" borderId="1" xfId="2" applyFont="1" applyFill="1" applyBorder="1" applyAlignment="1" applyProtection="1">
      <alignment horizontal="center" vertical="center"/>
      <protection locked="0"/>
    </xf>
    <xf numFmtId="0" fontId="125" fillId="3" borderId="2" xfId="2" applyFont="1" applyFill="1" applyBorder="1" applyAlignment="1" applyProtection="1">
      <alignment horizontal="center" vertical="center"/>
      <protection locked="0"/>
    </xf>
    <xf numFmtId="0" fontId="125" fillId="3" borderId="4" xfId="2" applyFont="1" applyFill="1" applyBorder="1" applyAlignment="1" applyProtection="1">
      <alignment horizontal="center" vertical="center"/>
      <protection locked="0"/>
    </xf>
    <xf numFmtId="0" fontId="148" fillId="0" borderId="0" xfId="2" applyFont="1" applyAlignment="1">
      <alignment horizontal="center" vertical="center" wrapText="1"/>
    </xf>
    <xf numFmtId="0" fontId="148" fillId="0" borderId="9" xfId="2" applyFont="1" applyBorder="1" applyAlignment="1">
      <alignment horizontal="center" vertical="center" wrapText="1"/>
    </xf>
    <xf numFmtId="0" fontId="148" fillId="0" borderId="11" xfId="2" applyFont="1" applyBorder="1" applyAlignment="1">
      <alignment horizontal="center" vertical="center" wrapText="1"/>
    </xf>
    <xf numFmtId="0" fontId="148" fillId="0" borderId="12" xfId="2" applyFont="1" applyBorder="1" applyAlignment="1">
      <alignment horizontal="center" vertical="center" wrapText="1"/>
    </xf>
    <xf numFmtId="0" fontId="120" fillId="11" borderId="0" xfId="2" applyFont="1" applyFill="1" applyAlignment="1" applyProtection="1">
      <alignment horizontal="center" vertical="center"/>
      <protection locked="0"/>
    </xf>
    <xf numFmtId="0" fontId="120" fillId="11" borderId="9" xfId="2" applyFont="1" applyFill="1" applyBorder="1" applyAlignment="1" applyProtection="1">
      <alignment horizontal="center" vertical="center"/>
      <protection locked="0"/>
    </xf>
    <xf numFmtId="0" fontId="120" fillId="11" borderId="2" xfId="2" applyFont="1" applyFill="1" applyBorder="1" applyAlignment="1" applyProtection="1">
      <alignment horizontal="center" vertical="center"/>
      <protection locked="0"/>
    </xf>
    <xf numFmtId="0" fontId="120" fillId="11" borderId="3" xfId="2" applyFont="1" applyFill="1" applyBorder="1" applyAlignment="1" applyProtection="1">
      <alignment horizontal="center" vertical="center"/>
      <protection locked="0"/>
    </xf>
    <xf numFmtId="0" fontId="120" fillId="11" borderId="4" xfId="2" applyFont="1" applyFill="1" applyBorder="1" applyAlignment="1" applyProtection="1">
      <alignment horizontal="center" vertical="center"/>
      <protection locked="0"/>
    </xf>
    <xf numFmtId="0" fontId="121" fillId="11" borderId="2" xfId="2" applyFont="1" applyFill="1" applyBorder="1" applyAlignment="1" applyProtection="1">
      <alignment horizontal="center" vertical="center"/>
      <protection locked="0"/>
    </xf>
    <xf numFmtId="0" fontId="121" fillId="11" borderId="3" xfId="2" applyFont="1" applyFill="1" applyBorder="1" applyAlignment="1" applyProtection="1">
      <alignment horizontal="center" vertical="center"/>
      <protection locked="0"/>
    </xf>
    <xf numFmtId="0" fontId="121" fillId="11" borderId="4" xfId="2" applyFont="1" applyFill="1" applyBorder="1" applyAlignment="1" applyProtection="1">
      <alignment horizontal="center" vertical="center"/>
      <protection locked="0"/>
    </xf>
    <xf numFmtId="166" fontId="132" fillId="0" borderId="70" xfId="1" applyNumberFormat="1" applyFont="1" applyBorder="1" applyAlignment="1" applyProtection="1">
      <alignment horizontal="center" vertical="center" wrapText="1"/>
      <protection locked="0"/>
    </xf>
    <xf numFmtId="166" fontId="132" fillId="0" borderId="68" xfId="1" applyNumberFormat="1" applyFont="1" applyBorder="1" applyAlignment="1" applyProtection="1">
      <alignment horizontal="center" vertical="center" wrapText="1"/>
      <protection locked="0"/>
    </xf>
    <xf numFmtId="166" fontId="132" fillId="0" borderId="67" xfId="1" applyNumberFormat="1" applyFont="1" applyBorder="1" applyAlignment="1" applyProtection="1">
      <alignment horizontal="center" vertical="center" wrapText="1"/>
      <protection locked="0"/>
    </xf>
    <xf numFmtId="0" fontId="129" fillId="12" borderId="25" xfId="1" applyFont="1" applyFill="1" applyBorder="1" applyAlignment="1" applyProtection="1">
      <alignment horizontal="center" vertical="center"/>
      <protection locked="0"/>
    </xf>
    <xf numFmtId="0" fontId="129" fillId="12" borderId="27" xfId="1" applyFont="1" applyFill="1" applyBorder="1" applyAlignment="1" applyProtection="1">
      <alignment horizontal="center" vertical="center"/>
      <protection locked="0"/>
    </xf>
    <xf numFmtId="166" fontId="132" fillId="0" borderId="60" xfId="1" applyNumberFormat="1" applyFont="1" applyBorder="1" applyAlignment="1" applyProtection="1">
      <alignment horizontal="center" vertical="center" wrapText="1"/>
      <protection locked="0"/>
    </xf>
    <xf numFmtId="166" fontId="132" fillId="0" borderId="61" xfId="1" applyNumberFormat="1" applyFont="1" applyBorder="1" applyAlignment="1" applyProtection="1">
      <alignment horizontal="center" vertical="center" wrapText="1"/>
      <protection locked="0"/>
    </xf>
    <xf numFmtId="0" fontId="134" fillId="0" borderId="0" xfId="1" applyFont="1" applyAlignment="1" applyProtection="1">
      <alignment horizontal="center" vertical="center" wrapText="1"/>
      <protection locked="0"/>
    </xf>
    <xf numFmtId="0" fontId="129" fillId="12" borderId="16" xfId="1" applyFont="1" applyFill="1" applyBorder="1" applyAlignment="1" applyProtection="1">
      <alignment horizontal="center" vertical="center" wrapText="1"/>
      <protection locked="0"/>
    </xf>
    <xf numFmtId="0" fontId="129" fillId="12" borderId="16" xfId="1" applyFont="1" applyFill="1" applyBorder="1" applyAlignment="1" applyProtection="1">
      <alignment horizontal="center" vertical="center"/>
      <protection locked="0"/>
    </xf>
    <xf numFmtId="0" fontId="117" fillId="0" borderId="22" xfId="2" applyFont="1" applyBorder="1" applyAlignment="1" applyProtection="1">
      <alignment horizontal="center" vertical="center"/>
      <protection locked="0"/>
    </xf>
    <xf numFmtId="0" fontId="128" fillId="11" borderId="16" xfId="1" applyFont="1" applyFill="1" applyBorder="1" applyAlignment="1" applyProtection="1">
      <alignment horizontal="center" vertical="center"/>
      <protection locked="0"/>
    </xf>
    <xf numFmtId="1" fontId="129" fillId="12" borderId="16" xfId="2" applyNumberFormat="1" applyFont="1" applyFill="1" applyBorder="1" applyAlignment="1" applyProtection="1">
      <alignment horizontal="center" vertical="center" wrapText="1"/>
      <protection locked="0"/>
    </xf>
    <xf numFmtId="0" fontId="129" fillId="12" borderId="16" xfId="2" applyFont="1" applyFill="1" applyBorder="1" applyAlignment="1" applyProtection="1">
      <alignment horizontal="center" vertical="center" wrapText="1"/>
      <protection locked="0"/>
    </xf>
    <xf numFmtId="0" fontId="129" fillId="12" borderId="16" xfId="2" applyFont="1" applyFill="1" applyBorder="1" applyAlignment="1" applyProtection="1">
      <alignment horizontal="center" vertical="center"/>
      <protection locked="0"/>
    </xf>
    <xf numFmtId="0" fontId="129" fillId="12" borderId="20" xfId="2" applyFont="1" applyFill="1" applyBorder="1" applyAlignment="1" applyProtection="1">
      <alignment horizontal="center" vertical="center" wrapText="1"/>
      <protection locked="0"/>
    </xf>
    <xf numFmtId="0" fontId="129" fillId="12" borderId="22" xfId="2" applyFont="1" applyFill="1" applyBorder="1" applyAlignment="1" applyProtection="1">
      <alignment horizontal="center" vertical="center"/>
      <protection locked="0"/>
    </xf>
    <xf numFmtId="0" fontId="129" fillId="12" borderId="20" xfId="2" applyFont="1" applyFill="1" applyBorder="1" applyAlignment="1" applyProtection="1">
      <alignment horizontal="center" vertical="center"/>
      <protection locked="0"/>
    </xf>
    <xf numFmtId="0" fontId="112" fillId="10" borderId="0" xfId="2" applyFont="1" applyFill="1" applyAlignment="1" applyProtection="1">
      <alignment horizontal="left" vertical="center"/>
      <protection locked="0"/>
    </xf>
    <xf numFmtId="0" fontId="114" fillId="10" borderId="0" xfId="2" applyFont="1" applyFill="1" applyAlignment="1" applyProtection="1">
      <alignment horizontal="right" vertical="center"/>
      <protection locked="0"/>
    </xf>
    <xf numFmtId="0" fontId="118" fillId="0" borderId="0" xfId="2" applyFont="1" applyAlignment="1" applyProtection="1">
      <alignment horizontal="center" vertical="center"/>
      <protection locked="0"/>
    </xf>
    <xf numFmtId="0" fontId="119" fillId="0" borderId="0" xfId="2" applyFont="1" applyAlignment="1" applyProtection="1">
      <alignment horizontal="center" vertical="center"/>
      <protection locked="0"/>
    </xf>
    <xf numFmtId="0" fontId="16" fillId="0" borderId="10" xfId="0" applyFont="1" applyBorder="1" applyAlignment="1" applyProtection="1">
      <alignment horizontal="center"/>
      <protection locked="0"/>
    </xf>
    <xf numFmtId="0" fontId="16" fillId="0" borderId="11" xfId="0" applyFont="1" applyBorder="1" applyAlignment="1" applyProtection="1">
      <alignment horizontal="center"/>
      <protection locked="0"/>
    </xf>
    <xf numFmtId="0" fontId="16" fillId="0" borderId="12" xfId="0" applyFont="1" applyBorder="1" applyAlignment="1" applyProtection="1">
      <alignment horizontal="center"/>
      <protection locked="0"/>
    </xf>
    <xf numFmtId="14" fontId="8" fillId="0" borderId="2" xfId="0" applyNumberFormat="1"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0" fillId="0" borderId="7"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6" fillId="3" borderId="6" xfId="0" applyFont="1" applyFill="1" applyBorder="1" applyAlignment="1" applyProtection="1">
      <alignment horizontal="center" vertical="center"/>
      <protection locked="0"/>
    </xf>
    <xf numFmtId="0" fontId="6" fillId="3" borderId="5" xfId="0" applyFont="1" applyFill="1" applyBorder="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17" fillId="0" borderId="0" xfId="0" applyFont="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8" fillId="0" borderId="2" xfId="0" applyFont="1" applyBorder="1" applyAlignment="1">
      <alignment horizontal="center" vertical="center"/>
    </xf>
    <xf numFmtId="0" fontId="3" fillId="11" borderId="6" xfId="0" applyFont="1" applyFill="1" applyBorder="1" applyAlignment="1" applyProtection="1">
      <alignment horizontal="center" vertical="center" wrapText="1"/>
      <protection locked="0"/>
    </xf>
    <xf numFmtId="0" fontId="3" fillId="11" borderId="5" xfId="0" applyFont="1" applyFill="1" applyBorder="1" applyAlignment="1" applyProtection="1">
      <alignment horizontal="center" vertical="center" wrapText="1"/>
      <protection locked="0"/>
    </xf>
    <xf numFmtId="0" fontId="3" fillId="11" borderId="7" xfId="0" applyFont="1" applyFill="1" applyBorder="1" applyAlignment="1" applyProtection="1">
      <alignment horizontal="center" vertical="center" wrapText="1"/>
      <protection locked="0"/>
    </xf>
    <xf numFmtId="0" fontId="3" fillId="11" borderId="8" xfId="0" applyFont="1" applyFill="1" applyBorder="1" applyAlignment="1" applyProtection="1">
      <alignment horizontal="center" vertical="center" wrapText="1"/>
      <protection locked="0"/>
    </xf>
    <xf numFmtId="0" fontId="3" fillId="11" borderId="0" xfId="0" applyFont="1" applyFill="1" applyAlignment="1" applyProtection="1">
      <alignment horizontal="center" vertical="center" wrapText="1"/>
      <protection locked="0"/>
    </xf>
    <xf numFmtId="0" fontId="3" fillId="11" borderId="9" xfId="0" applyFont="1" applyFill="1" applyBorder="1" applyAlignment="1" applyProtection="1">
      <alignment horizontal="center" vertical="center" wrapText="1"/>
      <protection locked="0"/>
    </xf>
    <xf numFmtId="0" fontId="3" fillId="11" borderId="10" xfId="0" applyFont="1" applyFill="1" applyBorder="1" applyAlignment="1" applyProtection="1">
      <alignment horizontal="center" vertical="center" wrapText="1"/>
      <protection locked="0"/>
    </xf>
    <xf numFmtId="0" fontId="3" fillId="11" borderId="11" xfId="0" applyFont="1" applyFill="1" applyBorder="1" applyAlignment="1" applyProtection="1">
      <alignment horizontal="center" vertical="center" wrapText="1"/>
      <protection locked="0"/>
    </xf>
    <xf numFmtId="0" fontId="3" fillId="11" borderId="12" xfId="0" applyFont="1" applyFill="1" applyBorder="1" applyAlignment="1" applyProtection="1">
      <alignment horizontal="center" vertical="center" wrapText="1"/>
      <protection locked="0"/>
    </xf>
    <xf numFmtId="0" fontId="6" fillId="0" borderId="5"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11" xfId="0" applyFont="1" applyBorder="1" applyAlignment="1" applyProtection="1">
      <alignment horizontal="left" vertical="center"/>
      <protection locked="0"/>
    </xf>
    <xf numFmtId="0" fontId="8" fillId="0" borderId="2" xfId="0" applyFont="1" applyBorder="1" applyAlignment="1" applyProtection="1">
      <alignment horizontal="center"/>
      <protection locked="0"/>
    </xf>
    <xf numFmtId="0" fontId="8" fillId="0" borderId="3" xfId="0" applyFont="1" applyBorder="1" applyAlignment="1" applyProtection="1">
      <alignment horizontal="center"/>
      <protection locked="0"/>
    </xf>
    <xf numFmtId="0" fontId="8" fillId="0" borderId="4" xfId="0" applyFont="1" applyBorder="1" applyAlignment="1" applyProtection="1">
      <alignment horizontal="center"/>
      <protection locked="0"/>
    </xf>
    <xf numFmtId="0" fontId="5" fillId="0" borderId="1" xfId="0" applyFont="1" applyBorder="1" applyAlignment="1" applyProtection="1">
      <alignment horizontal="center" vertical="center"/>
      <protection locked="0"/>
    </xf>
    <xf numFmtId="0" fontId="8" fillId="0" borderId="1" xfId="0" applyFont="1" applyBorder="1" applyAlignment="1" applyProtection="1">
      <alignment horizontal="center"/>
      <protection locked="0"/>
    </xf>
    <xf numFmtId="0" fontId="5" fillId="0" borderId="14" xfId="0" applyFont="1" applyBorder="1" applyAlignment="1" applyProtection="1">
      <alignment horizontal="center" vertical="center"/>
      <protection locked="0"/>
    </xf>
    <xf numFmtId="167" fontId="8" fillId="0" borderId="1" xfId="0" applyNumberFormat="1" applyFont="1" applyBorder="1" applyAlignment="1" applyProtection="1">
      <alignment horizontal="center"/>
      <protection locked="0"/>
    </xf>
    <xf numFmtId="0" fontId="5" fillId="0" borderId="4" xfId="0" applyFont="1" applyBorder="1" applyAlignment="1" applyProtection="1">
      <alignment horizontal="center" vertical="center"/>
      <protection locked="0"/>
    </xf>
    <xf numFmtId="167" fontId="8" fillId="0" borderId="1" xfId="0" applyNumberFormat="1" applyFont="1" applyBorder="1" applyAlignment="1">
      <alignment horizontal="center"/>
    </xf>
    <xf numFmtId="0" fontId="8" fillId="0" borderId="2" xfId="0" applyFont="1" applyBorder="1" applyAlignment="1" applyProtection="1">
      <alignment horizontal="left" vertical="center"/>
      <protection locked="0"/>
    </xf>
    <xf numFmtId="0" fontId="8" fillId="0" borderId="3" xfId="0" applyFont="1" applyBorder="1" applyAlignment="1" applyProtection="1">
      <alignment horizontal="left" vertical="center"/>
      <protection locked="0"/>
    </xf>
    <xf numFmtId="0" fontId="8" fillId="0" borderId="4" xfId="0" applyFont="1" applyBorder="1" applyAlignment="1" applyProtection="1">
      <alignment horizontal="left" vertical="center"/>
      <protection locked="0"/>
    </xf>
    <xf numFmtId="0" fontId="7" fillId="0" borderId="10" xfId="0" applyFont="1" applyBorder="1" applyAlignment="1" applyProtection="1">
      <alignment horizontal="center" vertical="top"/>
      <protection locked="0"/>
    </xf>
    <xf numFmtId="0" fontId="7" fillId="0" borderId="11" xfId="0" applyFont="1" applyBorder="1" applyAlignment="1" applyProtection="1">
      <alignment horizontal="center" vertical="top"/>
      <protection locked="0"/>
    </xf>
    <xf numFmtId="0" fontId="0" fillId="0" borderId="0" xfId="0"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5" xfId="0" applyFont="1" applyBorder="1" applyAlignment="1" applyProtection="1">
      <alignment horizontal="center" vertical="center"/>
      <protection locked="0"/>
    </xf>
    <xf numFmtId="0" fontId="5" fillId="0" borderId="13" xfId="0" applyFont="1" applyBorder="1" applyAlignment="1" applyProtection="1">
      <alignment horizontal="center" vertical="center"/>
      <protection locked="0"/>
    </xf>
    <xf numFmtId="0" fontId="21" fillId="11" borderId="2" xfId="0" applyFont="1" applyFill="1" applyBorder="1" applyAlignment="1" applyProtection="1">
      <alignment horizontal="center" vertical="center"/>
      <protection locked="0"/>
    </xf>
    <xf numFmtId="0" fontId="32" fillId="11" borderId="3" xfId="0" applyFont="1" applyFill="1" applyBorder="1" applyAlignment="1" applyProtection="1">
      <alignment horizontal="center" vertical="center"/>
      <protection locked="0"/>
    </xf>
    <xf numFmtId="0" fontId="6" fillId="0" borderId="9" xfId="0" applyFont="1" applyBorder="1" applyAlignment="1" applyProtection="1">
      <alignment horizontal="left" vertical="center"/>
      <protection locked="0"/>
    </xf>
    <xf numFmtId="0" fontId="6" fillId="3" borderId="13" xfId="0" applyFont="1" applyFill="1" applyBorder="1" applyAlignment="1" applyProtection="1">
      <alignment horizontal="center" vertical="center"/>
      <protection locked="0"/>
    </xf>
    <xf numFmtId="0" fontId="6" fillId="0" borderId="12" xfId="0" applyFont="1" applyBorder="1" applyAlignment="1" applyProtection="1">
      <alignment horizontal="left" vertical="center"/>
      <protection locked="0"/>
    </xf>
    <xf numFmtId="0" fontId="8" fillId="0" borderId="1" xfId="0" applyFont="1" applyBorder="1" applyAlignment="1" applyProtection="1">
      <alignment horizontal="center" vertical="center"/>
      <protection locked="0"/>
    </xf>
    <xf numFmtId="0" fontId="11" fillId="0" borderId="3"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6" fillId="0" borderId="4" xfId="0" applyFont="1" applyBorder="1" applyAlignment="1" applyProtection="1">
      <alignment horizontal="left" vertical="center"/>
      <protection locked="0"/>
    </xf>
    <xf numFmtId="0" fontId="8" fillId="0" borderId="2"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4"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12" xfId="0" applyFont="1" applyBorder="1" applyAlignment="1" applyProtection="1">
      <alignment horizontal="center" vertical="center"/>
      <protection locked="0"/>
    </xf>
    <xf numFmtId="0" fontId="6" fillId="0" borderId="10" xfId="0" applyFont="1" applyBorder="1" applyAlignment="1" applyProtection="1">
      <alignment horizontal="center" vertical="center"/>
      <protection locked="0"/>
    </xf>
    <xf numFmtId="0" fontId="6" fillId="0" borderId="11" xfId="0" applyFont="1" applyBorder="1" applyAlignment="1" applyProtection="1">
      <alignment horizontal="center" vertical="center"/>
      <protection locked="0"/>
    </xf>
    <xf numFmtId="0" fontId="8" fillId="0" borderId="11"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6" fillId="0" borderId="18"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6" fillId="0" borderId="18" xfId="0" applyFont="1" applyBorder="1" applyAlignment="1" applyProtection="1">
      <alignment vertical="center"/>
      <protection locked="0"/>
    </xf>
    <xf numFmtId="0" fontId="6" fillId="0" borderId="31" xfId="0" applyFont="1" applyBorder="1" applyAlignment="1" applyProtection="1">
      <alignment horizontal="left" vertical="center"/>
      <protection locked="0"/>
    </xf>
    <xf numFmtId="0" fontId="6" fillId="0" borderId="19" xfId="0" applyFont="1" applyBorder="1" applyAlignment="1" applyProtection="1">
      <alignment horizontal="left" vertical="center"/>
      <protection locked="0"/>
    </xf>
    <xf numFmtId="0" fontId="6" fillId="0" borderId="31" xfId="0" applyFont="1" applyBorder="1" applyAlignment="1" applyProtection="1">
      <alignment vertical="center"/>
      <protection locked="0"/>
    </xf>
    <xf numFmtId="0" fontId="6" fillId="0" borderId="19" xfId="0" applyFont="1" applyBorder="1" applyAlignment="1" applyProtection="1">
      <alignment vertical="center"/>
      <protection locked="0"/>
    </xf>
    <xf numFmtId="0" fontId="6" fillId="0" borderId="33" xfId="0" applyFont="1" applyBorder="1" applyAlignment="1" applyProtection="1">
      <alignment horizontal="left" vertical="center"/>
      <protection locked="0"/>
    </xf>
    <xf numFmtId="0" fontId="6" fillId="0" borderId="17" xfId="0" applyFont="1" applyBorder="1" applyAlignment="1" applyProtection="1">
      <alignment horizontal="left" vertical="center"/>
      <protection locked="0"/>
    </xf>
    <xf numFmtId="0" fontId="6" fillId="0" borderId="33" xfId="0" applyFont="1" applyBorder="1" applyAlignment="1" applyProtection="1">
      <alignment vertical="center"/>
      <protection locked="0"/>
    </xf>
    <xf numFmtId="0" fontId="6" fillId="0" borderId="17" xfId="0" applyFont="1" applyBorder="1" applyAlignment="1" applyProtection="1">
      <alignment vertical="center"/>
      <protection locked="0"/>
    </xf>
    <xf numFmtId="0" fontId="3" fillId="11" borderId="6" xfId="0" applyFont="1" applyFill="1" applyBorder="1" applyAlignment="1" applyProtection="1">
      <alignment horizontal="center" vertical="center"/>
      <protection locked="0"/>
    </xf>
    <xf numFmtId="0" fontId="3" fillId="11" borderId="0" xfId="0" applyFont="1" applyFill="1" applyAlignment="1" applyProtection="1">
      <alignment horizontal="center" vertical="center"/>
      <protection locked="0"/>
    </xf>
    <xf numFmtId="0" fontId="3" fillId="11" borderId="5" xfId="0" applyFont="1" applyFill="1" applyBorder="1" applyAlignment="1" applyProtection="1">
      <alignment horizontal="center" vertical="center"/>
      <protection locked="0"/>
    </xf>
    <xf numFmtId="0" fontId="3" fillId="11" borderId="7" xfId="0" applyFont="1" applyFill="1" applyBorder="1" applyAlignment="1" applyProtection="1">
      <alignment horizontal="center" vertical="center"/>
      <protection locked="0"/>
    </xf>
    <xf numFmtId="0" fontId="6" fillId="0" borderId="6" xfId="0" applyFont="1" applyBorder="1" applyAlignment="1" applyProtection="1">
      <alignment horizontal="center" vertical="center" wrapText="1"/>
      <protection locked="0"/>
    </xf>
    <xf numFmtId="0" fontId="6" fillId="0" borderId="5"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0" borderId="8" xfId="0" applyFont="1" applyBorder="1" applyAlignment="1" applyProtection="1">
      <alignment horizontal="center" vertical="center" wrapText="1"/>
      <protection locked="0"/>
    </xf>
    <xf numFmtId="0" fontId="6" fillId="0" borderId="9" xfId="0" applyFont="1" applyBorder="1" applyAlignment="1" applyProtection="1">
      <alignment horizontal="center" vertical="center" wrapText="1"/>
      <protection locked="0"/>
    </xf>
    <xf numFmtId="0" fontId="3" fillId="11" borderId="8" xfId="0" applyFont="1" applyFill="1" applyBorder="1" applyAlignment="1" applyProtection="1">
      <alignment horizontal="center" vertical="center"/>
      <protection locked="0"/>
    </xf>
    <xf numFmtId="0" fontId="3" fillId="11" borderId="9" xfId="0" applyFont="1" applyFill="1" applyBorder="1" applyAlignment="1" applyProtection="1">
      <alignment horizontal="center" vertical="center"/>
      <protection locked="0"/>
    </xf>
    <xf numFmtId="0" fontId="6" fillId="3" borderId="25" xfId="0" applyFont="1" applyFill="1" applyBorder="1" applyAlignment="1" applyProtection="1">
      <alignment horizontal="center" vertical="center"/>
      <protection locked="0"/>
    </xf>
    <xf numFmtId="0" fontId="6" fillId="3" borderId="26" xfId="0" applyFont="1" applyFill="1" applyBorder="1" applyAlignment="1" applyProtection="1">
      <alignment horizontal="center" vertical="center"/>
      <protection locked="0"/>
    </xf>
    <xf numFmtId="0" fontId="6" fillId="3" borderId="27" xfId="0" applyFont="1" applyFill="1" applyBorder="1" applyAlignment="1" applyProtection="1">
      <alignment horizontal="center" vertical="center"/>
      <protection locked="0"/>
    </xf>
    <xf numFmtId="0" fontId="6" fillId="3" borderId="33" xfId="0" applyFont="1" applyFill="1" applyBorder="1" applyAlignment="1" applyProtection="1">
      <alignment horizontal="center" vertical="center"/>
      <protection locked="0"/>
    </xf>
    <xf numFmtId="0" fontId="6" fillId="3" borderId="17" xfId="0" applyFont="1" applyFill="1" applyBorder="1" applyAlignment="1" applyProtection="1">
      <alignment horizontal="center" vertical="center"/>
      <protection locked="0"/>
    </xf>
    <xf numFmtId="0" fontId="8" fillId="0" borderId="45"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7" fillId="0" borderId="25" xfId="0" applyFont="1" applyBorder="1" applyAlignment="1" applyProtection="1">
      <alignment horizontal="center" vertical="center"/>
      <protection locked="0"/>
    </xf>
    <xf numFmtId="0" fontId="7" fillId="0" borderId="26"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6" fillId="3" borderId="28" xfId="0" applyFont="1" applyFill="1" applyBorder="1" applyAlignment="1" applyProtection="1">
      <alignment horizontal="center" vertical="center"/>
      <protection locked="0"/>
    </xf>
    <xf numFmtId="0" fontId="6" fillId="3" borderId="29" xfId="0" applyFont="1" applyFill="1" applyBorder="1" applyAlignment="1" applyProtection="1">
      <alignment horizontal="center" vertical="center"/>
      <protection locked="0"/>
    </xf>
    <xf numFmtId="0" fontId="6" fillId="3" borderId="31" xfId="0" applyFont="1" applyFill="1" applyBorder="1" applyAlignment="1" applyProtection="1">
      <alignment horizontal="center" vertical="center"/>
      <protection locked="0"/>
    </xf>
    <xf numFmtId="0" fontId="6" fillId="3" borderId="19" xfId="0" applyFont="1" applyFill="1" applyBorder="1" applyAlignment="1" applyProtection="1">
      <alignment horizontal="center" vertical="center"/>
      <protection locked="0"/>
    </xf>
    <xf numFmtId="0" fontId="6" fillId="3" borderId="11" xfId="0" applyFont="1" applyFill="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8" xfId="0" applyFont="1" applyBorder="1" applyAlignment="1" applyProtection="1">
      <alignment horizontal="center" vertical="center"/>
      <protection locked="0"/>
    </xf>
    <xf numFmtId="0" fontId="16" fillId="0" borderId="31" xfId="0" applyFont="1" applyBorder="1" applyAlignment="1" applyProtection="1">
      <alignment horizontal="center" vertical="center"/>
      <protection locked="0"/>
    </xf>
    <xf numFmtId="0" fontId="16" fillId="0" borderId="19" xfId="0" applyFont="1" applyBorder="1" applyAlignment="1" applyProtection="1">
      <alignment horizontal="center" vertical="center"/>
      <protection locked="0"/>
    </xf>
    <xf numFmtId="0" fontId="18" fillId="0" borderId="25" xfId="0" applyFont="1" applyBorder="1" applyAlignment="1" applyProtection="1">
      <alignment horizontal="center" vertical="center"/>
      <protection locked="0"/>
    </xf>
    <xf numFmtId="0" fontId="9" fillId="0" borderId="26" xfId="0" applyFont="1" applyBorder="1" applyAlignment="1" applyProtection="1">
      <alignment horizontal="center" vertical="center"/>
      <protection locked="0"/>
    </xf>
    <xf numFmtId="0" fontId="9" fillId="0" borderId="27" xfId="0" applyFont="1" applyBorder="1" applyAlignment="1" applyProtection="1">
      <alignment horizontal="center" vertical="center"/>
      <protection locked="0"/>
    </xf>
    <xf numFmtId="0" fontId="8" fillId="0" borderId="25" xfId="0" applyFont="1" applyBorder="1" applyAlignment="1" applyProtection="1">
      <alignment horizontal="center" vertical="center"/>
      <protection locked="0"/>
    </xf>
    <xf numFmtId="0" fontId="8" fillId="0" borderId="26" xfId="0" applyFont="1" applyBorder="1" applyAlignment="1" applyProtection="1">
      <alignment horizontal="center" vertical="center"/>
      <protection locked="0"/>
    </xf>
    <xf numFmtId="0" fontId="8" fillId="0" borderId="27" xfId="0" applyFont="1" applyBorder="1" applyAlignment="1" applyProtection="1">
      <alignment horizontal="center" vertical="center"/>
      <protection locked="0"/>
    </xf>
    <xf numFmtId="21" fontId="8" fillId="0" borderId="2" xfId="0" applyNumberFormat="1" applyFont="1" applyBorder="1" applyAlignment="1" applyProtection="1">
      <alignment horizontal="center" vertical="center"/>
      <protection locked="0"/>
    </xf>
    <xf numFmtId="0" fontId="8" fillId="0" borderId="46"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xf>
    <xf numFmtId="0" fontId="7" fillId="0" borderId="2" xfId="0" applyFont="1" applyBorder="1" applyAlignment="1" applyProtection="1">
      <alignment horizontal="center" vertical="top"/>
      <protection locked="0"/>
    </xf>
    <xf numFmtId="0" fontId="7" fillId="0" borderId="3" xfId="0" applyFont="1" applyBorder="1" applyAlignment="1" applyProtection="1">
      <alignment horizontal="center" vertical="top"/>
      <protection locked="0"/>
    </xf>
    <xf numFmtId="0" fontId="15" fillId="0" borderId="3"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5" fillId="0" borderId="4"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5" xfId="0" applyFont="1" applyBorder="1" applyAlignment="1" applyProtection="1">
      <alignment horizontal="center" vertical="center" wrapText="1"/>
      <protection locked="0"/>
    </xf>
    <xf numFmtId="0" fontId="8" fillId="0" borderId="31" xfId="0" applyFont="1" applyBorder="1" applyAlignment="1" applyProtection="1">
      <alignment horizontal="center" vertical="center" wrapText="1"/>
      <protection locked="0"/>
    </xf>
    <xf numFmtId="0" fontId="2" fillId="0" borderId="11" xfId="0" applyFont="1" applyBorder="1" applyAlignment="1" applyProtection="1">
      <alignment horizontal="center" vertical="center"/>
      <protection locked="0"/>
    </xf>
    <xf numFmtId="0" fontId="154" fillId="0" borderId="6" xfId="0" applyFont="1" applyBorder="1" applyAlignment="1" applyProtection="1">
      <alignment horizontal="center" vertical="center"/>
      <protection locked="0"/>
    </xf>
    <xf numFmtId="0" fontId="8" fillId="0" borderId="1" xfId="0" applyFont="1" applyBorder="1" applyAlignment="1">
      <alignment horizontal="center"/>
    </xf>
    <xf numFmtId="0" fontId="21" fillId="4" borderId="2" xfId="0" applyFont="1" applyFill="1" applyBorder="1" applyAlignment="1" applyProtection="1">
      <alignment horizontal="center" vertical="center"/>
      <protection locked="0"/>
    </xf>
    <xf numFmtId="0" fontId="32" fillId="4" borderId="3" xfId="0" applyFont="1" applyFill="1" applyBorder="1" applyAlignment="1" applyProtection="1">
      <alignment horizontal="center" vertical="center"/>
      <protection locked="0"/>
    </xf>
    <xf numFmtId="0" fontId="32" fillId="4" borderId="4" xfId="0" applyFont="1" applyFill="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10" borderId="25" xfId="0" applyFont="1" applyFill="1" applyBorder="1" applyAlignment="1" applyProtection="1">
      <alignment horizontal="center" vertical="center"/>
      <protection locked="0"/>
    </xf>
    <xf numFmtId="0" fontId="7" fillId="10" borderId="26" xfId="0" applyFont="1" applyFill="1" applyBorder="1" applyAlignment="1" applyProtection="1">
      <alignment horizontal="center" vertical="center"/>
      <protection locked="0"/>
    </xf>
    <xf numFmtId="0" fontId="8" fillId="0" borderId="31" xfId="0" applyFont="1" applyBorder="1" applyAlignment="1" applyProtection="1">
      <alignment horizontal="center" vertical="center"/>
      <protection locked="0"/>
    </xf>
    <xf numFmtId="0" fontId="13" fillId="0" borderId="16" xfId="0" applyFont="1" applyBorder="1" applyAlignment="1">
      <alignment horizontal="center" vertical="top" wrapText="1"/>
    </xf>
    <xf numFmtId="0" fontId="13" fillId="0" borderId="16" xfId="0" applyFont="1" applyBorder="1" applyAlignment="1">
      <alignment horizontal="center" vertical="top"/>
    </xf>
    <xf numFmtId="0" fontId="14" fillId="0" borderId="8" xfId="0" applyFont="1" applyBorder="1" applyAlignment="1">
      <alignment wrapText="1"/>
    </xf>
    <xf numFmtId="0" fontId="0" fillId="0" borderId="0" xfId="0" applyAlignment="1">
      <alignment wrapText="1"/>
    </xf>
    <xf numFmtId="0" fontId="14" fillId="0" borderId="0" xfId="0" applyFont="1" applyAlignment="1">
      <alignment wrapText="1"/>
    </xf>
    <xf numFmtId="0" fontId="0" fillId="0" borderId="9" xfId="0" applyBorder="1" applyAlignment="1">
      <alignment wrapText="1"/>
    </xf>
    <xf numFmtId="0" fontId="14" fillId="0" borderId="10" xfId="0" applyFont="1" applyBorder="1" applyAlignment="1">
      <alignment wrapText="1"/>
    </xf>
    <xf numFmtId="0" fontId="0" fillId="0" borderId="11" xfId="0" applyBorder="1" applyAlignment="1">
      <alignment wrapText="1"/>
    </xf>
    <xf numFmtId="0" fontId="14" fillId="0" borderId="11" xfId="0" applyFont="1" applyBorder="1" applyAlignment="1">
      <alignment wrapText="1"/>
    </xf>
    <xf numFmtId="0" fontId="0" fillId="0" borderId="12" xfId="0" applyBorder="1" applyAlignment="1">
      <alignment wrapText="1"/>
    </xf>
    <xf numFmtId="0" fontId="0" fillId="0" borderId="23"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18" xfId="0" applyBorder="1" applyAlignment="1">
      <alignment horizontal="center" vertical="center"/>
    </xf>
    <xf numFmtId="0" fontId="0" fillId="0" borderId="24" xfId="0" applyBorder="1" applyAlignment="1">
      <alignment horizontal="center" vertical="center"/>
    </xf>
    <xf numFmtId="0" fontId="0" fillId="0" borderId="19" xfId="0" applyBorder="1" applyAlignment="1">
      <alignment horizontal="center" vertical="center"/>
    </xf>
    <xf numFmtId="0" fontId="12" fillId="0" borderId="16" xfId="0" applyFont="1" applyBorder="1" applyAlignment="1">
      <alignment horizontal="center"/>
    </xf>
    <xf numFmtId="0" fontId="0" fillId="0" borderId="20" xfId="0" applyBorder="1" applyAlignment="1">
      <alignment horizontal="center" vertical="center" textRotation="90"/>
    </xf>
    <xf numFmtId="0" fontId="0" fillId="0" borderId="21" xfId="0" applyBorder="1" applyAlignment="1">
      <alignment horizontal="center" vertical="center" textRotation="90"/>
    </xf>
    <xf numFmtId="0" fontId="0" fillId="0" borderId="22" xfId="0" applyBorder="1" applyAlignment="1">
      <alignment horizontal="center" vertical="center" textRotation="90"/>
    </xf>
    <xf numFmtId="0" fontId="0" fillId="0" borderId="16" xfId="0" applyBorder="1" applyAlignment="1">
      <alignment horizontal="center"/>
    </xf>
    <xf numFmtId="0" fontId="5" fillId="3" borderId="26" xfId="0" applyFont="1" applyFill="1" applyBorder="1" applyAlignment="1" applyProtection="1">
      <alignment horizontal="center" vertical="center"/>
      <protection locked="0"/>
    </xf>
    <xf numFmtId="0" fontId="5" fillId="3" borderId="27" xfId="0" applyFont="1" applyFill="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33"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35" xfId="0" applyFont="1" applyBorder="1" applyAlignment="1" applyProtection="1">
      <alignment horizontal="center" vertical="center"/>
      <protection locked="0"/>
    </xf>
    <xf numFmtId="0" fontId="5" fillId="0" borderId="31" xfId="0" applyFont="1" applyBorder="1" applyAlignment="1" applyProtection="1">
      <alignment horizontal="center" vertical="center"/>
      <protection locked="0"/>
    </xf>
    <xf numFmtId="0" fontId="5" fillId="0" borderId="19" xfId="0" applyFont="1" applyBorder="1" applyAlignment="1" applyProtection="1">
      <alignment horizontal="center" vertical="center"/>
      <protection locked="0"/>
    </xf>
    <xf numFmtId="0" fontId="3" fillId="11" borderId="32" xfId="0" applyFont="1" applyFill="1" applyBorder="1" applyAlignment="1" applyProtection="1">
      <alignment horizontal="center" vertical="center" wrapText="1"/>
      <protection locked="0"/>
    </xf>
    <xf numFmtId="0" fontId="3" fillId="11" borderId="33" xfId="0" applyFont="1" applyFill="1" applyBorder="1" applyAlignment="1" applyProtection="1">
      <alignment horizontal="center" vertical="center" wrapText="1"/>
      <protection locked="0"/>
    </xf>
    <xf numFmtId="0" fontId="3" fillId="11" borderId="17" xfId="0" applyFont="1" applyFill="1" applyBorder="1" applyAlignment="1" applyProtection="1">
      <alignment horizontal="center" vertical="center" wrapText="1"/>
      <protection locked="0"/>
    </xf>
    <xf numFmtId="0" fontId="3" fillId="11" borderId="35" xfId="0" applyFont="1" applyFill="1" applyBorder="1" applyAlignment="1" applyProtection="1">
      <alignment horizontal="center" vertical="center" wrapText="1"/>
      <protection locked="0"/>
    </xf>
    <xf numFmtId="0" fontId="3" fillId="11" borderId="31" xfId="0" applyFont="1" applyFill="1" applyBorder="1" applyAlignment="1" applyProtection="1">
      <alignment horizontal="center" vertical="center" wrapText="1"/>
      <protection locked="0"/>
    </xf>
    <xf numFmtId="0" fontId="3" fillId="11" borderId="19" xfId="0" applyFont="1" applyFill="1" applyBorder="1" applyAlignment="1" applyProtection="1">
      <alignment horizontal="center" vertical="center" wrapText="1"/>
      <protection locked="0"/>
    </xf>
    <xf numFmtId="0" fontId="8" fillId="0" borderId="26" xfId="0" applyFont="1" applyBorder="1" applyAlignment="1">
      <alignment horizontal="center" vertical="center"/>
    </xf>
    <xf numFmtId="0" fontId="154" fillId="0" borderId="33" xfId="0" applyFont="1" applyBorder="1" applyAlignment="1">
      <alignment horizontal="center" vertical="center"/>
    </xf>
    <xf numFmtId="0" fontId="154" fillId="0" borderId="17" xfId="0" applyFont="1" applyBorder="1" applyAlignment="1">
      <alignment horizontal="center" vertical="center"/>
    </xf>
    <xf numFmtId="0" fontId="8" fillId="0" borderId="27" xfId="0" applyFont="1" applyBorder="1" applyAlignment="1">
      <alignment horizontal="center" vertical="center"/>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21" fillId="11" borderId="32" xfId="0" applyFont="1" applyFill="1" applyBorder="1" applyAlignment="1" applyProtection="1">
      <alignment horizontal="center" vertical="center" wrapText="1"/>
      <protection locked="0"/>
    </xf>
    <xf numFmtId="0" fontId="21" fillId="11" borderId="33" xfId="0" applyFont="1" applyFill="1" applyBorder="1" applyAlignment="1" applyProtection="1">
      <alignment horizontal="center" vertical="center" wrapText="1"/>
      <protection locked="0"/>
    </xf>
    <xf numFmtId="0" fontId="21" fillId="11" borderId="17" xfId="0" applyFont="1" applyFill="1" applyBorder="1" applyAlignment="1" applyProtection="1">
      <alignment horizontal="center" vertical="center" wrapText="1"/>
      <protection locked="0"/>
    </xf>
    <xf numFmtId="0" fontId="21" fillId="11" borderId="35" xfId="0" applyFont="1" applyFill="1" applyBorder="1" applyAlignment="1" applyProtection="1">
      <alignment horizontal="center" vertical="center" wrapText="1"/>
      <protection locked="0"/>
    </xf>
    <xf numFmtId="0" fontId="21" fillId="11" borderId="31" xfId="0" applyFont="1" applyFill="1" applyBorder="1" applyAlignment="1" applyProtection="1">
      <alignment horizontal="center" vertical="center" wrapText="1"/>
      <protection locked="0"/>
    </xf>
    <xf numFmtId="0" fontId="6" fillId="3" borderId="32" xfId="0" applyFont="1" applyFill="1" applyBorder="1" applyAlignment="1" applyProtection="1">
      <alignment horizontal="center" vertical="center"/>
      <protection locked="0"/>
    </xf>
    <xf numFmtId="0" fontId="8" fillId="0" borderId="16" xfId="0" applyFont="1" applyBorder="1" applyAlignment="1" applyProtection="1">
      <alignment horizontal="center" vertical="center" wrapText="1"/>
      <protection locked="0"/>
    </xf>
    <xf numFmtId="0" fontId="6" fillId="3" borderId="20" xfId="0" applyFont="1" applyFill="1" applyBorder="1" applyAlignment="1" applyProtection="1">
      <alignment horizontal="center" vertical="center"/>
      <protection locked="0"/>
    </xf>
    <xf numFmtId="0" fontId="8" fillId="0" borderId="20" xfId="0" applyFont="1" applyBorder="1" applyAlignment="1" applyProtection="1">
      <alignment horizontal="center" vertical="center" wrapText="1"/>
      <protection locked="0"/>
    </xf>
    <xf numFmtId="0" fontId="25" fillId="11" borderId="25" xfId="0" applyFont="1" applyFill="1" applyBorder="1" applyAlignment="1" applyProtection="1">
      <alignment horizontal="left" vertical="center"/>
      <protection locked="0"/>
    </xf>
    <xf numFmtId="0" fontId="25" fillId="11" borderId="26" xfId="0" applyFont="1" applyFill="1" applyBorder="1" applyAlignment="1" applyProtection="1">
      <alignment horizontal="left" vertical="center"/>
      <protection locked="0"/>
    </xf>
    <xf numFmtId="0" fontId="25" fillId="11" borderId="27" xfId="0" applyFont="1" applyFill="1" applyBorder="1" applyAlignment="1" applyProtection="1">
      <alignment horizontal="left" vertical="center"/>
      <protection locked="0"/>
    </xf>
    <xf numFmtId="0" fontId="6" fillId="3" borderId="16" xfId="0" applyFont="1" applyFill="1" applyBorder="1" applyAlignment="1" applyProtection="1">
      <alignment horizontal="center" vertical="center"/>
      <protection locked="0"/>
    </xf>
    <xf numFmtId="0" fontId="8" fillId="0" borderId="33"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26" fillId="0" borderId="0" xfId="0" applyFont="1" applyAlignment="1" applyProtection="1">
      <alignment horizontal="left" vertical="center"/>
      <protection locked="0"/>
    </xf>
    <xf numFmtId="0" fontId="26" fillId="0" borderId="31" xfId="0" applyFont="1" applyBorder="1" applyAlignment="1" applyProtection="1">
      <alignment horizontal="left" vertical="center"/>
      <protection locked="0"/>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27" xfId="0" applyFont="1" applyBorder="1" applyAlignment="1">
      <alignment horizontal="center" vertical="center" wrapText="1"/>
    </xf>
    <xf numFmtId="0" fontId="25" fillId="11" borderId="33" xfId="0" applyFont="1" applyFill="1" applyBorder="1" applyAlignment="1" applyProtection="1">
      <alignment horizontal="left" vertical="center"/>
      <protection locked="0"/>
    </xf>
    <xf numFmtId="0" fontId="8" fillId="0" borderId="32"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31" xfId="0" applyFont="1" applyBorder="1" applyAlignment="1" applyProtection="1">
      <alignment horizontal="center" vertical="center"/>
      <protection locked="0"/>
    </xf>
    <xf numFmtId="0" fontId="7" fillId="0" borderId="19" xfId="0" applyFont="1" applyBorder="1" applyAlignment="1" applyProtection="1">
      <alignment horizontal="center" vertical="center"/>
      <protection locked="0"/>
    </xf>
    <xf numFmtId="0" fontId="34" fillId="0" borderId="25" xfId="0" applyFont="1" applyBorder="1" applyAlignment="1" applyProtection="1">
      <alignment horizontal="center" vertical="center"/>
      <protection locked="0"/>
    </xf>
    <xf numFmtId="0" fontId="34" fillId="0" borderId="26" xfId="0" applyFont="1" applyBorder="1" applyAlignment="1" applyProtection="1">
      <alignment horizontal="center" vertical="center"/>
      <protection locked="0"/>
    </xf>
    <xf numFmtId="0" fontId="34" fillId="0" borderId="27" xfId="0" applyFont="1" applyBorder="1" applyAlignment="1" applyProtection="1">
      <alignment horizontal="center" vertical="center"/>
      <protection locked="0"/>
    </xf>
    <xf numFmtId="0" fontId="35" fillId="0" borderId="25" xfId="0" applyFont="1" applyBorder="1" applyAlignment="1" applyProtection="1">
      <alignment horizontal="center" vertical="center"/>
      <protection locked="0"/>
    </xf>
    <xf numFmtId="0" fontId="35" fillId="0" borderId="26" xfId="0" applyFont="1" applyBorder="1" applyAlignment="1" applyProtection="1">
      <alignment horizontal="center" vertical="center"/>
      <protection locked="0"/>
    </xf>
    <xf numFmtId="0" fontId="35" fillId="0" borderId="27" xfId="0" applyFont="1" applyBorder="1" applyAlignment="1" applyProtection="1">
      <alignment horizontal="center" vertical="center"/>
      <protection locked="0"/>
    </xf>
    <xf numFmtId="0" fontId="10" fillId="0" borderId="32" xfId="0" applyFont="1" applyBorder="1" applyAlignment="1" applyProtection="1">
      <alignment horizontal="center" vertical="top" wrapText="1"/>
      <protection locked="0"/>
    </xf>
    <xf numFmtId="0" fontId="33" fillId="0" borderId="33" xfId="0" applyFont="1" applyBorder="1" applyAlignment="1" applyProtection="1">
      <alignment horizontal="center" vertical="top"/>
      <protection locked="0"/>
    </xf>
    <xf numFmtId="0" fontId="33" fillId="0" borderId="17" xfId="0" applyFont="1" applyBorder="1" applyAlignment="1" applyProtection="1">
      <alignment horizontal="center" vertical="top"/>
      <protection locked="0"/>
    </xf>
    <xf numFmtId="0" fontId="33" fillId="0" borderId="34" xfId="0" applyFont="1" applyBorder="1" applyAlignment="1" applyProtection="1">
      <alignment horizontal="center" vertical="top"/>
      <protection locked="0"/>
    </xf>
    <xf numFmtId="0" fontId="33" fillId="0" borderId="0" xfId="0" applyFont="1" applyAlignment="1" applyProtection="1">
      <alignment horizontal="center" vertical="top"/>
      <protection locked="0"/>
    </xf>
    <xf numFmtId="0" fontId="33" fillId="0" borderId="18" xfId="0" applyFont="1" applyBorder="1" applyAlignment="1" applyProtection="1">
      <alignment horizontal="center" vertical="top"/>
      <protection locked="0"/>
    </xf>
    <xf numFmtId="0" fontId="33" fillId="0" borderId="35" xfId="0" applyFont="1" applyBorder="1" applyAlignment="1" applyProtection="1">
      <alignment horizontal="center" vertical="top"/>
      <protection locked="0"/>
    </xf>
    <xf numFmtId="0" fontId="33" fillId="0" borderId="31" xfId="0" applyFont="1" applyBorder="1" applyAlignment="1" applyProtection="1">
      <alignment horizontal="center" vertical="top"/>
      <protection locked="0"/>
    </xf>
    <xf numFmtId="0" fontId="33" fillId="0" borderId="19" xfId="0" applyFont="1" applyBorder="1" applyAlignment="1" applyProtection="1">
      <alignment horizontal="center" vertical="top"/>
      <protection locked="0"/>
    </xf>
    <xf numFmtId="0" fontId="23" fillId="3" borderId="32" xfId="0" applyFont="1" applyFill="1" applyBorder="1" applyAlignment="1" applyProtection="1">
      <alignment horizontal="center" vertical="center"/>
      <protection locked="0"/>
    </xf>
    <xf numFmtId="0" fontId="23" fillId="3" borderId="33" xfId="0" applyFont="1" applyFill="1" applyBorder="1" applyAlignment="1" applyProtection="1">
      <alignment horizontal="center" vertical="center"/>
      <protection locked="0"/>
    </xf>
    <xf numFmtId="0" fontId="8" fillId="0" borderId="35" xfId="0" applyFont="1" applyBorder="1" applyAlignment="1" applyProtection="1">
      <alignment horizontal="center" vertical="center"/>
      <protection locked="0"/>
    </xf>
    <xf numFmtId="0" fontId="3" fillId="11" borderId="34" xfId="0" applyFont="1" applyFill="1" applyBorder="1" applyAlignment="1" applyProtection="1">
      <alignment horizontal="center" vertical="center" wrapText="1"/>
      <protection locked="0"/>
    </xf>
    <xf numFmtId="0" fontId="3" fillId="11" borderId="18" xfId="0" applyFont="1" applyFill="1" applyBorder="1" applyAlignment="1" applyProtection="1">
      <alignment horizontal="center" vertical="center" wrapText="1"/>
      <protection locked="0"/>
    </xf>
    <xf numFmtId="0" fontId="16" fillId="0" borderId="32" xfId="0" applyFont="1" applyBorder="1" applyAlignment="1" applyProtection="1">
      <alignment horizontal="center" vertical="center"/>
      <protection locked="0"/>
    </xf>
    <xf numFmtId="0" fontId="16" fillId="0" borderId="33" xfId="0" applyFont="1" applyBorder="1" applyAlignment="1" applyProtection="1">
      <alignment horizontal="center" vertical="center"/>
      <protection locked="0"/>
    </xf>
    <xf numFmtId="0" fontId="16" fillId="0" borderId="26" xfId="0" applyFont="1" applyBorder="1" applyAlignment="1" applyProtection="1">
      <alignment horizontal="center" vertical="center"/>
      <protection locked="0"/>
    </xf>
    <xf numFmtId="0" fontId="16" fillId="0" borderId="17" xfId="0" applyFont="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8" fillId="0" borderId="25" xfId="0" applyFont="1" applyBorder="1" applyAlignment="1">
      <alignment horizontal="center" vertical="center"/>
    </xf>
    <xf numFmtId="0" fontId="8" fillId="0" borderId="19"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167" fontId="8" fillId="0" borderId="25" xfId="0" applyNumberFormat="1" applyFont="1" applyBorder="1" applyAlignment="1">
      <alignment horizontal="center" vertical="center"/>
    </xf>
    <xf numFmtId="167" fontId="8" fillId="0" borderId="26" xfId="0" applyNumberFormat="1" applyFont="1" applyBorder="1" applyAlignment="1">
      <alignment horizontal="center" vertical="center"/>
    </xf>
    <xf numFmtId="167" fontId="8" fillId="0" borderId="27" xfId="0" applyNumberFormat="1" applyFont="1" applyBorder="1" applyAlignment="1">
      <alignment horizontal="center" vertical="center"/>
    </xf>
    <xf numFmtId="0" fontId="1" fillId="10" borderId="0" xfId="0" applyFont="1" applyFill="1" applyAlignment="1" applyProtection="1">
      <alignment horizontal="center"/>
      <protection locked="0"/>
    </xf>
    <xf numFmtId="0" fontId="24" fillId="0" borderId="25" xfId="0" applyFont="1" applyBorder="1" applyAlignment="1" applyProtection="1">
      <alignment horizontal="left" vertical="center"/>
      <protection locked="0"/>
    </xf>
    <xf numFmtId="0" fontId="6" fillId="0" borderId="26" xfId="0" applyFont="1" applyBorder="1" applyAlignment="1" applyProtection="1">
      <alignment horizontal="left" vertical="center"/>
      <protection locked="0"/>
    </xf>
    <xf numFmtId="0" fontId="6" fillId="0" borderId="27" xfId="0" applyFont="1" applyBorder="1" applyAlignment="1" applyProtection="1">
      <alignment horizontal="left" vertical="center"/>
      <protection locked="0"/>
    </xf>
    <xf numFmtId="0" fontId="25" fillId="11" borderId="32" xfId="0" applyFont="1" applyFill="1" applyBorder="1" applyAlignment="1" applyProtection="1">
      <alignment horizontal="left" vertical="center"/>
      <protection locked="0"/>
    </xf>
    <xf numFmtId="0" fontId="25" fillId="11" borderId="17" xfId="0" applyFont="1" applyFill="1" applyBorder="1" applyAlignment="1" applyProtection="1">
      <alignment horizontal="left" vertical="center"/>
      <protection locked="0"/>
    </xf>
    <xf numFmtId="0" fontId="24" fillId="0" borderId="26" xfId="0" applyFont="1" applyBorder="1" applyAlignment="1" applyProtection="1">
      <alignment horizontal="left" vertical="center"/>
      <protection locked="0"/>
    </xf>
    <xf numFmtId="0" fontId="24" fillId="0" borderId="27" xfId="0" applyFont="1" applyBorder="1" applyAlignment="1" applyProtection="1">
      <alignment horizontal="left" vertical="center"/>
      <protection locked="0"/>
    </xf>
    <xf numFmtId="0" fontId="8" fillId="0" borderId="16" xfId="0" applyFont="1" applyBorder="1" applyAlignment="1">
      <alignment horizontal="center" vertical="center"/>
    </xf>
    <xf numFmtId="0" fontId="8" fillId="3" borderId="20" xfId="0" applyFont="1" applyFill="1" applyBorder="1" applyAlignment="1" applyProtection="1">
      <alignment horizontal="center" vertical="center"/>
      <protection locked="0"/>
    </xf>
    <xf numFmtId="0" fontId="22" fillId="3" borderId="25" xfId="0" applyFont="1" applyFill="1" applyBorder="1" applyAlignment="1" applyProtection="1">
      <alignment horizontal="center" vertical="center"/>
      <protection locked="0"/>
    </xf>
    <xf numFmtId="0" fontId="22" fillId="3" borderId="26" xfId="0" applyFont="1" applyFill="1" applyBorder="1" applyAlignment="1" applyProtection="1">
      <alignment horizontal="center" vertical="center"/>
      <protection locked="0"/>
    </xf>
    <xf numFmtId="0" fontId="22" fillId="3" borderId="27" xfId="0" applyFont="1" applyFill="1" applyBorder="1" applyAlignment="1" applyProtection="1">
      <alignment horizontal="center" vertical="center"/>
      <protection locked="0"/>
    </xf>
    <xf numFmtId="0" fontId="23" fillId="3" borderId="25" xfId="0" applyFont="1" applyFill="1" applyBorder="1" applyAlignment="1" applyProtection="1">
      <alignment horizontal="center" vertical="center"/>
      <protection locked="0"/>
    </xf>
    <xf numFmtId="0" fontId="23" fillId="3" borderId="26" xfId="0" applyFont="1" applyFill="1" applyBorder="1" applyAlignment="1" applyProtection="1">
      <alignment horizontal="center" vertical="center"/>
      <protection locked="0"/>
    </xf>
    <xf numFmtId="0" fontId="23" fillId="3" borderId="27" xfId="0" applyFont="1" applyFill="1" applyBorder="1" applyAlignment="1" applyProtection="1">
      <alignment horizontal="center" vertical="center"/>
      <protection locked="0"/>
    </xf>
    <xf numFmtId="14" fontId="8" fillId="0" borderId="25" xfId="0" applyNumberFormat="1" applyFont="1" applyBorder="1" applyAlignment="1">
      <alignment horizontal="center" vertical="center"/>
    </xf>
    <xf numFmtId="0" fontId="8" fillId="0" borderId="6" xfId="0" applyFont="1" applyBorder="1" applyAlignment="1">
      <alignment horizontal="center" vertical="center"/>
    </xf>
    <xf numFmtId="0" fontId="6" fillId="3" borderId="35" xfId="0" applyFont="1" applyFill="1" applyBorder="1" applyAlignment="1" applyProtection="1">
      <alignment horizontal="center" vertical="center"/>
      <protection locked="0"/>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17" xfId="0" applyFont="1" applyBorder="1" applyAlignment="1">
      <alignment horizontal="center" vertical="center"/>
    </xf>
    <xf numFmtId="0" fontId="6" fillId="3" borderId="6" xfId="0" applyFont="1" applyFill="1" applyBorder="1" applyAlignment="1" applyProtection="1">
      <alignment horizontal="center"/>
      <protection locked="0"/>
    </xf>
    <xf numFmtId="0" fontId="6" fillId="3" borderId="5" xfId="0" applyFont="1" applyFill="1" applyBorder="1" applyAlignment="1" applyProtection="1">
      <alignment horizontal="center"/>
      <protection locked="0"/>
    </xf>
    <xf numFmtId="0" fontId="6" fillId="3" borderId="7" xfId="0" applyFont="1" applyFill="1" applyBorder="1" applyAlignment="1" applyProtection="1">
      <alignment horizontal="center"/>
      <protection locked="0"/>
    </xf>
    <xf numFmtId="0" fontId="8" fillId="0" borderId="2" xfId="0" applyFont="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6" fillId="3" borderId="2" xfId="0" applyFont="1" applyFill="1" applyBorder="1" applyAlignment="1" applyProtection="1">
      <alignment horizontal="center"/>
      <protection locked="0"/>
    </xf>
    <xf numFmtId="0" fontId="6" fillId="3" borderId="3" xfId="0" applyFont="1" applyFill="1" applyBorder="1" applyAlignment="1" applyProtection="1">
      <alignment horizontal="center"/>
      <protection locked="0"/>
    </xf>
    <xf numFmtId="0" fontId="6" fillId="3" borderId="4" xfId="0" applyFont="1" applyFill="1" applyBorder="1" applyAlignment="1" applyProtection="1">
      <alignment horizontal="center"/>
      <protection locked="0"/>
    </xf>
    <xf numFmtId="0" fontId="38" fillId="0" borderId="26" xfId="0" applyFont="1" applyBorder="1" applyAlignment="1" applyProtection="1">
      <alignment horizontal="center" vertical="center" wrapText="1"/>
      <protection locked="0"/>
    </xf>
    <xf numFmtId="0" fontId="38" fillId="0" borderId="27" xfId="0" applyFont="1" applyBorder="1" applyAlignment="1" applyProtection="1">
      <alignment horizontal="center" vertical="center" wrapText="1"/>
      <protection locked="0"/>
    </xf>
    <xf numFmtId="0" fontId="3" fillId="2" borderId="25" xfId="0" applyFont="1" applyFill="1" applyBorder="1" applyAlignment="1" applyProtection="1">
      <alignment horizontal="center" vertical="center"/>
      <protection locked="0"/>
    </xf>
    <xf numFmtId="0" fontId="3" fillId="2" borderId="26" xfId="0" applyFont="1" applyFill="1" applyBorder="1" applyAlignment="1" applyProtection="1">
      <alignment horizontal="center" vertical="center"/>
      <protection locked="0"/>
    </xf>
    <xf numFmtId="0" fontId="3" fillId="2" borderId="27" xfId="0" applyFont="1" applyFill="1" applyBorder="1" applyAlignment="1" applyProtection="1">
      <alignment horizontal="center" vertical="center"/>
      <protection locked="0"/>
    </xf>
    <xf numFmtId="0" fontId="6" fillId="0" borderId="27" xfId="0" applyFont="1" applyBorder="1" applyAlignment="1" applyProtection="1">
      <alignment horizontal="left"/>
      <protection locked="0"/>
    </xf>
    <xf numFmtId="0" fontId="6" fillId="0" borderId="16" xfId="0" applyFont="1" applyBorder="1" applyAlignment="1" applyProtection="1">
      <alignment horizontal="left"/>
      <protection locked="0"/>
    </xf>
    <xf numFmtId="0" fontId="34" fillId="0" borderId="16" xfId="0" applyFont="1" applyBorder="1" applyAlignment="1" applyProtection="1">
      <alignment horizontal="center" vertical="center"/>
      <protection locked="0"/>
    </xf>
    <xf numFmtId="0" fontId="6" fillId="0" borderId="16" xfId="0" applyFont="1" applyBorder="1" applyAlignment="1" applyProtection="1">
      <alignment horizontal="left" vertical="center"/>
      <protection locked="0"/>
    </xf>
    <xf numFmtId="0" fontId="6" fillId="0" borderId="19" xfId="0" applyFont="1" applyBorder="1" applyAlignment="1" applyProtection="1">
      <alignment horizontal="left"/>
      <protection locked="0"/>
    </xf>
    <xf numFmtId="0" fontId="6" fillId="0" borderId="22" xfId="0" applyFont="1" applyBorder="1" applyAlignment="1" applyProtection="1">
      <alignment horizontal="left"/>
      <protection locked="0"/>
    </xf>
    <xf numFmtId="0" fontId="2" fillId="0" borderId="1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6" fillId="0" borderId="32"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0" fontId="36" fillId="0" borderId="17" xfId="0" applyFont="1" applyBorder="1" applyAlignment="1" applyProtection="1">
      <alignment horizontal="center" vertical="center" wrapText="1"/>
      <protection locked="0"/>
    </xf>
    <xf numFmtId="0" fontId="36" fillId="0" borderId="35" xfId="0" applyFont="1" applyBorder="1" applyAlignment="1" applyProtection="1">
      <alignment horizontal="center" vertical="center" wrapText="1"/>
      <protection locked="0"/>
    </xf>
    <xf numFmtId="0" fontId="36" fillId="0" borderId="31" xfId="0" applyFont="1" applyBorder="1" applyAlignment="1" applyProtection="1">
      <alignment horizontal="center" vertical="center" wrapText="1"/>
      <protection locked="0"/>
    </xf>
    <xf numFmtId="0" fontId="36" fillId="0" borderId="19" xfId="0" applyFont="1" applyBorder="1" applyAlignment="1" applyProtection="1">
      <alignment horizontal="center" vertical="center" wrapText="1"/>
      <protection locked="0"/>
    </xf>
    <xf numFmtId="0" fontId="36" fillId="0" borderId="32" xfId="0" applyFont="1" applyBorder="1" applyAlignment="1" applyProtection="1">
      <alignment horizontal="center" vertical="center"/>
      <protection locked="0"/>
    </xf>
    <xf numFmtId="0" fontId="36" fillId="0" borderId="33" xfId="0" applyFont="1" applyBorder="1" applyAlignment="1" applyProtection="1">
      <alignment horizontal="center" vertical="center"/>
      <protection locked="0"/>
    </xf>
    <xf numFmtId="0" fontId="36" fillId="0" borderId="17" xfId="0" applyFont="1" applyBorder="1" applyAlignment="1" applyProtection="1">
      <alignment horizontal="center" vertical="center"/>
      <protection locked="0"/>
    </xf>
    <xf numFmtId="0" fontId="36" fillId="0" borderId="35" xfId="0" applyFont="1" applyBorder="1" applyAlignment="1" applyProtection="1">
      <alignment horizontal="center" vertical="center"/>
      <protection locked="0"/>
    </xf>
    <xf numFmtId="0" fontId="36" fillId="0" borderId="31" xfId="0" applyFont="1" applyBorder="1" applyAlignment="1" applyProtection="1">
      <alignment horizontal="center" vertical="center"/>
      <protection locked="0"/>
    </xf>
    <xf numFmtId="0" fontId="36" fillId="0" borderId="19" xfId="0" applyFont="1" applyBorder="1" applyAlignment="1" applyProtection="1">
      <alignment horizontal="center" vertical="center"/>
      <protection locked="0"/>
    </xf>
    <xf numFmtId="0" fontId="44" fillId="11" borderId="32" xfId="0" applyFont="1" applyFill="1" applyBorder="1" applyAlignment="1" applyProtection="1">
      <alignment horizontal="center" vertical="center"/>
      <protection locked="0"/>
    </xf>
    <xf numFmtId="0" fontId="44" fillId="11" borderId="33" xfId="0" applyFont="1" applyFill="1" applyBorder="1" applyAlignment="1" applyProtection="1">
      <alignment horizontal="center" vertical="center"/>
      <protection locked="0"/>
    </xf>
    <xf numFmtId="0" fontId="44" fillId="11" borderId="17" xfId="0" applyFont="1" applyFill="1" applyBorder="1" applyAlignment="1" applyProtection="1">
      <alignment horizontal="center" vertical="center"/>
      <protection locked="0"/>
    </xf>
    <xf numFmtId="0" fontId="5" fillId="0" borderId="16"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32" fillId="0" borderId="16" xfId="0" applyFont="1" applyBorder="1" applyAlignment="1" applyProtection="1">
      <alignment horizontal="center" vertical="center" wrapText="1"/>
      <protection locked="0"/>
    </xf>
    <xf numFmtId="0" fontId="44" fillId="11" borderId="25" xfId="0" applyFont="1" applyFill="1" applyBorder="1" applyAlignment="1" applyProtection="1">
      <alignment horizontal="center" vertical="center"/>
      <protection locked="0"/>
    </xf>
    <xf numFmtId="0" fontId="44" fillId="11" borderId="26" xfId="0" applyFont="1" applyFill="1" applyBorder="1" applyAlignment="1" applyProtection="1">
      <alignment horizontal="center" vertical="center"/>
      <protection locked="0"/>
    </xf>
    <xf numFmtId="0" fontId="44" fillId="11" borderId="27" xfId="0" applyFont="1" applyFill="1" applyBorder="1" applyAlignment="1" applyProtection="1">
      <alignment horizontal="center" vertical="center"/>
      <protection locked="0"/>
    </xf>
    <xf numFmtId="0" fontId="43" fillId="0" borderId="3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3" fillId="0" borderId="1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3" fillId="0" borderId="3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3" fillId="0" borderId="19"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32" xfId="0" applyFont="1" applyBorder="1" applyAlignment="1" applyProtection="1">
      <alignment horizontal="center" vertical="center" wrapText="1"/>
      <protection locked="0"/>
    </xf>
    <xf numFmtId="0" fontId="19" fillId="0" borderId="33" xfId="0" applyFont="1" applyBorder="1" applyAlignment="1" applyProtection="1">
      <alignment horizontal="center" vertical="center" wrapText="1"/>
      <protection locked="0"/>
    </xf>
    <xf numFmtId="0" fontId="19" fillId="0" borderId="17" xfId="0" applyFont="1" applyBorder="1" applyAlignment="1" applyProtection="1">
      <alignment horizontal="center" vertical="center" wrapText="1"/>
      <protection locked="0"/>
    </xf>
    <xf numFmtId="0" fontId="19" fillId="0" borderId="35" xfId="0" applyFont="1" applyBorder="1" applyAlignment="1" applyProtection="1">
      <alignment horizontal="center" vertical="center" wrapText="1"/>
      <protection locked="0"/>
    </xf>
    <xf numFmtId="0" fontId="19" fillId="0" borderId="31" xfId="0" applyFont="1" applyBorder="1" applyAlignment="1" applyProtection="1">
      <alignment horizontal="center" vertical="center" wrapText="1"/>
      <protection locked="0"/>
    </xf>
    <xf numFmtId="0" fontId="19" fillId="0" borderId="19" xfId="0" applyFont="1" applyBorder="1" applyAlignment="1" applyProtection="1">
      <alignment horizontal="center" vertical="center" wrapText="1"/>
      <protection locked="0"/>
    </xf>
    <xf numFmtId="0" fontId="0" fillId="0" borderId="32"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7"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35" xfId="0" applyBorder="1" applyAlignment="1" applyProtection="1">
      <alignment vertical="center"/>
      <protection locked="0"/>
      <extLst>
        <ext xmlns:xfpb="http://schemas.microsoft.com/office/spreadsheetml/2022/featurepropertybag" uri="{C7286773-470A-42A8-94C5-96B5CB345126}">
          <xfpb:xfComplement i="0"/>
        </ext>
      </extLst>
    </xf>
    <xf numFmtId="0" fontId="0" fillId="0" borderId="19" xfId="0" applyBorder="1" applyAlignment="1" applyProtection="1">
      <alignment vertical="center"/>
      <protection locked="0"/>
      <extLst>
        <ext xmlns:xfpb="http://schemas.microsoft.com/office/spreadsheetml/2022/featurepropertybag" uri="{C7286773-470A-42A8-94C5-96B5CB345126}">
          <xfpb:xfComplement i="0"/>
        </ext>
      </extLst>
    </xf>
    <xf numFmtId="0" fontId="30" fillId="0" borderId="32" xfId="0" applyFont="1" applyBorder="1" applyAlignment="1" applyProtection="1">
      <alignment horizontal="center" vertical="center" wrapText="1"/>
      <protection locked="0"/>
    </xf>
    <xf numFmtId="0" fontId="0" fillId="0" borderId="33"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1"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32"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7"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35"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9" xfId="0"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8" fillId="0" borderId="0" xfId="0" applyFont="1" applyAlignment="1" applyProtection="1">
      <alignment horizontal="left" vertical="center"/>
      <protection locked="0"/>
    </xf>
    <xf numFmtId="0" fontId="7" fillId="0" borderId="0" xfId="0" applyFont="1" applyAlignment="1" applyProtection="1">
      <alignment horizontal="left" vertical="top"/>
      <protection locked="0"/>
    </xf>
    <xf numFmtId="0" fontId="3" fillId="11" borderId="32" xfId="0" applyFont="1" applyFill="1" applyBorder="1" applyAlignment="1" applyProtection="1">
      <alignment horizontal="center" vertical="top" wrapText="1"/>
      <protection locked="0"/>
    </xf>
    <xf numFmtId="0" fontId="3" fillId="11" borderId="33" xfId="0" applyFont="1" applyFill="1" applyBorder="1" applyAlignment="1" applyProtection="1">
      <alignment horizontal="center" vertical="top" wrapText="1"/>
      <protection locked="0"/>
    </xf>
    <xf numFmtId="0" fontId="3" fillId="11" borderId="17" xfId="0" applyFont="1" applyFill="1" applyBorder="1" applyAlignment="1" applyProtection="1">
      <alignment horizontal="center" vertical="top" wrapText="1"/>
      <protection locked="0"/>
    </xf>
    <xf numFmtId="0" fontId="3" fillId="11" borderId="34" xfId="0" applyFont="1" applyFill="1" applyBorder="1" applyAlignment="1" applyProtection="1">
      <alignment horizontal="center" vertical="top" wrapText="1"/>
      <protection locked="0"/>
    </xf>
    <xf numFmtId="0" fontId="3" fillId="11" borderId="0" xfId="0" applyFont="1" applyFill="1" applyAlignment="1" applyProtection="1">
      <alignment horizontal="center" vertical="top" wrapText="1"/>
      <protection locked="0"/>
    </xf>
    <xf numFmtId="0" fontId="3" fillId="11" borderId="18" xfId="0" applyFont="1" applyFill="1" applyBorder="1" applyAlignment="1" applyProtection="1">
      <alignment horizontal="center" vertical="top" wrapText="1"/>
      <protection locked="0"/>
    </xf>
    <xf numFmtId="0" fontId="3" fillId="11" borderId="35" xfId="0" applyFont="1" applyFill="1" applyBorder="1" applyAlignment="1" applyProtection="1">
      <alignment horizontal="center" vertical="top" wrapText="1"/>
      <protection locked="0"/>
    </xf>
    <xf numFmtId="0" fontId="3" fillId="11" borderId="31" xfId="0" applyFont="1" applyFill="1" applyBorder="1" applyAlignment="1" applyProtection="1">
      <alignment horizontal="center" vertical="top" wrapText="1"/>
      <protection locked="0"/>
    </xf>
    <xf numFmtId="0" fontId="3" fillId="11" borderId="19" xfId="0" applyFont="1" applyFill="1" applyBorder="1" applyAlignment="1" applyProtection="1">
      <alignment horizontal="center" vertical="top" wrapText="1"/>
      <protection locked="0"/>
    </xf>
    <xf numFmtId="0" fontId="24" fillId="0" borderId="0" xfId="0" applyFont="1" applyAlignment="1" applyProtection="1">
      <alignment horizontal="left" vertical="center"/>
      <protection locked="0"/>
    </xf>
    <xf numFmtId="0" fontId="24" fillId="0" borderId="18" xfId="0" applyFont="1" applyBorder="1" applyAlignment="1" applyProtection="1">
      <alignment horizontal="left" vertical="center"/>
      <protection locked="0"/>
    </xf>
    <xf numFmtId="0" fontId="7" fillId="0" borderId="0" xfId="0" applyFont="1" applyAlignment="1" applyProtection="1">
      <alignment horizontal="center" vertical="center"/>
      <protection locked="0"/>
    </xf>
    <xf numFmtId="0" fontId="154" fillId="0" borderId="25" xfId="0" applyFont="1" applyBorder="1" applyAlignment="1">
      <alignment horizontal="center" vertical="center"/>
    </xf>
    <xf numFmtId="0" fontId="44" fillId="11" borderId="31" xfId="0" applyFont="1" applyFill="1" applyBorder="1" applyAlignment="1" applyProtection="1">
      <alignment horizontal="center" vertical="center"/>
      <protection locked="0"/>
    </xf>
    <xf numFmtId="0" fontId="44" fillId="11" borderId="19" xfId="0" applyFont="1" applyFill="1" applyBorder="1" applyAlignment="1" applyProtection="1">
      <alignment horizontal="center" vertical="center"/>
      <protection locked="0"/>
    </xf>
    <xf numFmtId="0" fontId="56" fillId="0" borderId="32" xfId="0" applyFont="1"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1" xfId="0"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154" fillId="0" borderId="32" xfId="0" applyFont="1" applyBorder="1" applyAlignment="1">
      <alignment horizontal="center" vertical="center"/>
    </xf>
    <xf numFmtId="0" fontId="6" fillId="3" borderId="41" xfId="0" applyFont="1" applyFill="1" applyBorder="1" applyAlignment="1" applyProtection="1">
      <alignment horizontal="center"/>
      <protection locked="0"/>
    </xf>
    <xf numFmtId="0" fontId="6" fillId="3" borderId="42" xfId="0" applyFont="1" applyFill="1" applyBorder="1" applyAlignment="1" applyProtection="1">
      <alignment horizontal="center"/>
      <protection locked="0"/>
    </xf>
    <xf numFmtId="0" fontId="6" fillId="3" borderId="43" xfId="0" applyFont="1" applyFill="1" applyBorder="1" applyAlignment="1" applyProtection="1">
      <alignment horizontal="center"/>
      <protection locked="0"/>
    </xf>
    <xf numFmtId="0" fontId="8" fillId="0" borderId="44" xfId="0" applyFont="1" applyBorder="1" applyAlignment="1">
      <alignment horizontal="center"/>
    </xf>
    <xf numFmtId="0" fontId="8" fillId="0" borderId="42" xfId="0" applyFont="1" applyBorder="1" applyAlignment="1">
      <alignment horizontal="center"/>
    </xf>
    <xf numFmtId="0" fontId="8" fillId="0" borderId="43" xfId="0" applyFont="1" applyBorder="1" applyAlignment="1">
      <alignment horizontal="center"/>
    </xf>
    <xf numFmtId="0" fontId="6" fillId="3" borderId="44" xfId="0" applyFont="1" applyFill="1" applyBorder="1" applyAlignment="1" applyProtection="1">
      <alignment horizontal="center" vertical="center"/>
      <protection locked="0"/>
    </xf>
    <xf numFmtId="0" fontId="6" fillId="3" borderId="42" xfId="0" applyFont="1" applyFill="1" applyBorder="1" applyAlignment="1" applyProtection="1">
      <alignment horizontal="center" vertical="center"/>
      <protection locked="0"/>
    </xf>
    <xf numFmtId="0" fontId="6" fillId="3" borderId="43" xfId="0" applyFont="1" applyFill="1" applyBorder="1" applyAlignment="1" applyProtection="1">
      <alignment horizontal="center" vertic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6" fillId="3" borderId="44" xfId="0" applyFont="1" applyFill="1" applyBorder="1" applyAlignment="1" applyProtection="1">
      <alignment horizontal="center"/>
      <protection locked="0"/>
    </xf>
    <xf numFmtId="14" fontId="8" fillId="0" borderId="39" xfId="0" applyNumberFormat="1" applyFont="1" applyBorder="1" applyAlignment="1">
      <alignment horizontal="center" vertical="center"/>
    </xf>
    <xf numFmtId="14" fontId="8" fillId="0" borderId="37" xfId="0" applyNumberFormat="1" applyFont="1" applyBorder="1" applyAlignment="1">
      <alignment horizontal="center" vertical="center"/>
    </xf>
    <xf numFmtId="14" fontId="8" fillId="0" borderId="40" xfId="0" applyNumberFormat="1" applyFont="1" applyBorder="1" applyAlignment="1">
      <alignment horizontal="center" vertical="center"/>
    </xf>
    <xf numFmtId="0" fontId="54" fillId="0" borderId="31" xfId="0" applyFont="1" applyBorder="1" applyAlignment="1" applyProtection="1">
      <alignment horizontal="left" vertical="center" wrapText="1"/>
      <protection locked="0"/>
    </xf>
    <xf numFmtId="0" fontId="54" fillId="0" borderId="33" xfId="0" applyFont="1" applyBorder="1" applyAlignment="1" applyProtection="1">
      <alignment horizontal="left" vertical="center"/>
      <protection locked="0"/>
    </xf>
    <xf numFmtId="0" fontId="54" fillId="0" borderId="31" xfId="0" applyFont="1" applyBorder="1" applyAlignment="1" applyProtection="1">
      <alignment horizontal="left"/>
      <protection locked="0"/>
    </xf>
    <xf numFmtId="0" fontId="2" fillId="3" borderId="25" xfId="0" applyFont="1" applyFill="1" applyBorder="1" applyAlignment="1" applyProtection="1">
      <alignment horizontal="center" vertical="center"/>
      <protection locked="0"/>
    </xf>
    <xf numFmtId="0" fontId="2" fillId="3" borderId="26" xfId="0" applyFont="1" applyFill="1" applyBorder="1" applyAlignment="1" applyProtection="1">
      <alignment horizontal="center" vertical="center"/>
      <protection locked="0"/>
    </xf>
    <xf numFmtId="0" fontId="2" fillId="3" borderId="27" xfId="0" applyFont="1" applyFill="1" applyBorder="1" applyAlignment="1" applyProtection="1">
      <alignment horizontal="center" vertical="center"/>
      <protection locked="0"/>
    </xf>
    <xf numFmtId="0" fontId="6" fillId="3" borderId="36" xfId="0" applyFont="1" applyFill="1" applyBorder="1" applyAlignment="1" applyProtection="1">
      <alignment horizontal="center"/>
      <protection locked="0"/>
    </xf>
    <xf numFmtId="0" fontId="6" fillId="3" borderId="37" xfId="0" applyFont="1" applyFill="1" applyBorder="1" applyAlignment="1" applyProtection="1">
      <alignment horizontal="center"/>
      <protection locked="0"/>
    </xf>
    <xf numFmtId="0" fontId="6" fillId="3" borderId="38" xfId="0" applyFont="1" applyFill="1" applyBorder="1" applyAlignment="1" applyProtection="1">
      <alignment horizontal="center"/>
      <protection locked="0"/>
    </xf>
    <xf numFmtId="0" fontId="8" fillId="0" borderId="39"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6" fillId="3" borderId="39" xfId="0" applyFont="1" applyFill="1" applyBorder="1" applyAlignment="1" applyProtection="1">
      <alignment horizontal="center" vertical="center"/>
      <protection locked="0"/>
    </xf>
    <xf numFmtId="0" fontId="6" fillId="3" borderId="37" xfId="0" applyFont="1" applyFill="1" applyBorder="1" applyAlignment="1" applyProtection="1">
      <alignment horizontal="center" vertical="center"/>
      <protection locked="0"/>
    </xf>
    <xf numFmtId="0" fontId="6" fillId="3" borderId="38" xfId="0" applyFont="1" applyFill="1" applyBorder="1" applyAlignment="1" applyProtection="1">
      <alignment horizontal="center" vertical="center"/>
      <protection locked="0"/>
    </xf>
    <xf numFmtId="0" fontId="0" fillId="0" borderId="39" xfId="0" applyBorder="1" applyAlignment="1" applyProtection="1">
      <alignment horizontal="center"/>
      <protection locked="0"/>
    </xf>
    <xf numFmtId="0" fontId="0" fillId="0" borderId="37" xfId="0" applyBorder="1" applyAlignment="1" applyProtection="1">
      <alignment horizontal="center"/>
      <protection locked="0"/>
    </xf>
    <xf numFmtId="0" fontId="0" fillId="0" borderId="38" xfId="0" applyBorder="1" applyAlignment="1" applyProtection="1">
      <alignment horizontal="center"/>
      <protection locked="0"/>
    </xf>
    <xf numFmtId="0" fontId="6" fillId="3" borderId="39" xfId="0" applyFont="1" applyFill="1" applyBorder="1" applyAlignment="1" applyProtection="1">
      <alignment horizontal="center"/>
      <protection locked="0"/>
    </xf>
    <xf numFmtId="0" fontId="54" fillId="0" borderId="0" xfId="0" applyFont="1" applyAlignment="1" applyProtection="1">
      <alignment horizontal="left" vertical="center" wrapText="1"/>
      <protection locked="0"/>
    </xf>
    <xf numFmtId="0" fontId="54" fillId="0" borderId="0" xfId="0" applyFont="1" applyAlignment="1" applyProtection="1">
      <alignment horizontal="left" vertical="center"/>
      <protection locked="0"/>
    </xf>
    <xf numFmtId="0" fontId="52" fillId="11" borderId="25" xfId="0" applyFont="1" applyFill="1" applyBorder="1" applyAlignment="1" applyProtection="1">
      <alignment horizontal="left" vertical="center"/>
      <protection locked="0"/>
    </xf>
    <xf numFmtId="0" fontId="52" fillId="11" borderId="26" xfId="0" applyFont="1" applyFill="1" applyBorder="1" applyAlignment="1" applyProtection="1">
      <alignment horizontal="left" vertical="center"/>
      <protection locked="0"/>
    </xf>
    <xf numFmtId="0" fontId="52" fillId="11" borderId="27" xfId="0" applyFont="1" applyFill="1" applyBorder="1" applyAlignment="1" applyProtection="1">
      <alignment horizontal="left" vertical="center"/>
      <protection locked="0"/>
    </xf>
    <xf numFmtId="0" fontId="28" fillId="11" borderId="25" xfId="0" applyFont="1" applyFill="1" applyBorder="1" applyAlignment="1" applyProtection="1">
      <alignment horizontal="left" vertical="center"/>
      <protection locked="0"/>
    </xf>
    <xf numFmtId="0" fontId="3" fillId="11" borderId="26" xfId="0" applyFont="1" applyFill="1" applyBorder="1" applyAlignment="1" applyProtection="1">
      <alignment horizontal="left" vertical="center"/>
      <protection locked="0"/>
    </xf>
    <xf numFmtId="0" fontId="3" fillId="11" borderId="27" xfId="0" applyFont="1" applyFill="1" applyBorder="1" applyAlignment="1" applyProtection="1">
      <alignment horizontal="left" vertical="center"/>
      <protection locked="0"/>
    </xf>
    <xf numFmtId="0" fontId="54" fillId="0" borderId="33" xfId="0" applyFont="1" applyBorder="1" applyAlignment="1" applyProtection="1">
      <alignment horizontal="left" vertical="center" wrapText="1"/>
      <protection locked="0"/>
    </xf>
    <xf numFmtId="0" fontId="54" fillId="0" borderId="18" xfId="0" applyFont="1" applyBorder="1" applyAlignment="1" applyProtection="1">
      <alignment horizontal="left" vertical="center" wrapText="1"/>
      <protection locked="0"/>
    </xf>
    <xf numFmtId="0" fontId="42" fillId="0" borderId="0" xfId="0" applyFont="1" applyAlignment="1" applyProtection="1">
      <alignment horizontal="center" vertical="center"/>
      <protection locked="0"/>
    </xf>
    <xf numFmtId="0" fontId="24" fillId="0" borderId="0" xfId="0" applyFont="1" applyAlignment="1" applyProtection="1">
      <alignment horizontal="center" vertical="center" wrapText="1"/>
      <protection locked="0"/>
    </xf>
    <xf numFmtId="0" fontId="6" fillId="0" borderId="0" xfId="0" applyFont="1" applyAlignment="1" applyProtection="1">
      <alignment horizontal="center" vertical="center"/>
      <protection locked="0"/>
    </xf>
    <xf numFmtId="0" fontId="24" fillId="0" borderId="0" xfId="0" applyFont="1" applyAlignment="1" applyProtection="1">
      <alignment horizontal="center" vertical="top" wrapText="1"/>
      <protection locked="0"/>
    </xf>
    <xf numFmtId="0" fontId="46" fillId="0" borderId="32" xfId="0" applyFont="1" applyBorder="1" applyAlignment="1" applyProtection="1">
      <alignment horizontal="center" vertical="center"/>
      <protection locked="0"/>
    </xf>
    <xf numFmtId="0" fontId="23" fillId="0" borderId="33" xfId="0" applyFont="1" applyBorder="1" applyAlignment="1" applyProtection="1">
      <alignment horizontal="center" vertical="center"/>
      <protection locked="0"/>
    </xf>
    <xf numFmtId="0" fontId="23" fillId="0" borderId="17" xfId="0" applyFont="1" applyBorder="1" applyAlignment="1" applyProtection="1">
      <alignment horizontal="center" vertical="center"/>
      <protection locked="0"/>
    </xf>
    <xf numFmtId="0" fontId="23" fillId="0" borderId="34"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18" xfId="0" applyFont="1" applyBorder="1" applyAlignment="1" applyProtection="1">
      <alignment horizontal="center" vertical="center"/>
      <protection locked="0"/>
    </xf>
    <xf numFmtId="0" fontId="24" fillId="0" borderId="0" xfId="0" applyFont="1" applyAlignment="1" applyProtection="1">
      <alignment horizontal="right" vertical="center"/>
      <protection locked="0"/>
    </xf>
    <xf numFmtId="0" fontId="24" fillId="0" borderId="0" xfId="0" applyFont="1" applyAlignment="1" applyProtection="1">
      <alignment horizontal="left"/>
      <protection locked="0"/>
    </xf>
    <xf numFmtId="0" fontId="24" fillId="0" borderId="0" xfId="0" applyFont="1" applyAlignment="1" applyProtection="1">
      <alignment horizontal="right"/>
      <protection locked="0"/>
    </xf>
    <xf numFmtId="0" fontId="24" fillId="0" borderId="31" xfId="0" applyFont="1" applyBorder="1" applyAlignment="1" applyProtection="1">
      <alignment horizontal="center" vertical="center" wrapText="1"/>
      <protection locked="0"/>
    </xf>
    <xf numFmtId="0" fontId="24" fillId="0" borderId="31" xfId="0" applyFont="1" applyBorder="1" applyAlignment="1" applyProtection="1">
      <alignment horizontal="right" vertical="center"/>
      <protection locked="0"/>
    </xf>
    <xf numFmtId="0" fontId="24" fillId="0" borderId="31" xfId="0" applyFont="1" applyBorder="1" applyAlignment="1" applyProtection="1">
      <alignment horizontal="left" vertical="center"/>
      <protection locked="0"/>
    </xf>
    <xf numFmtId="0" fontId="45" fillId="0" borderId="0" xfId="0" applyFont="1" applyAlignment="1" applyProtection="1">
      <alignment horizontal="left" vertical="center"/>
      <protection locked="0"/>
    </xf>
    <xf numFmtId="0" fontId="34" fillId="0" borderId="0" xfId="0" applyFont="1" applyAlignment="1" applyProtection="1">
      <alignment horizontal="left" vertical="center"/>
      <protection locked="0"/>
    </xf>
    <xf numFmtId="0" fontId="45" fillId="0" borderId="0" xfId="0" applyFont="1" applyAlignment="1" applyProtection="1">
      <alignment horizontal="center" vertical="center"/>
      <protection locked="0"/>
    </xf>
    <xf numFmtId="0" fontId="24" fillId="0" borderId="0" xfId="0" applyFont="1" applyAlignment="1" applyProtection="1">
      <alignment horizontal="left" vertical="center" wrapText="1"/>
      <protection locked="0"/>
    </xf>
    <xf numFmtId="0" fontId="34" fillId="0" borderId="26" xfId="0" applyFont="1" applyBorder="1" applyAlignment="1">
      <alignment horizontal="center" vertical="center"/>
    </xf>
    <xf numFmtId="0" fontId="34" fillId="0" borderId="27" xfId="0" applyFont="1" applyBorder="1" applyAlignment="1">
      <alignment horizontal="center" vertical="center"/>
    </xf>
    <xf numFmtId="0" fontId="2" fillId="0" borderId="32" xfId="0" applyFont="1" applyBorder="1" applyAlignment="1" applyProtection="1">
      <alignment horizontal="center" vertical="center"/>
      <protection locked="0"/>
    </xf>
    <xf numFmtId="0" fontId="2" fillId="0" borderId="33"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32" xfId="0" applyFont="1" applyBorder="1" applyAlignment="1" applyProtection="1">
      <alignment horizontal="center"/>
      <protection locked="0"/>
    </xf>
    <xf numFmtId="0" fontId="2" fillId="0" borderId="33" xfId="0" applyFont="1" applyBorder="1" applyAlignment="1" applyProtection="1">
      <alignment horizontal="center"/>
      <protection locked="0"/>
    </xf>
    <xf numFmtId="0" fontId="2" fillId="0" borderId="17" xfId="0" applyFont="1" applyBorder="1" applyAlignment="1" applyProtection="1">
      <alignment horizontal="center"/>
      <protection locked="0"/>
    </xf>
    <xf numFmtId="0" fontId="24" fillId="0" borderId="34" xfId="0" applyFont="1" applyBorder="1" applyAlignment="1" applyProtection="1">
      <alignment horizontal="center" vertical="top"/>
      <protection locked="0"/>
    </xf>
    <xf numFmtId="0" fontId="24" fillId="0" borderId="0" xfId="0" applyFont="1" applyAlignment="1" applyProtection="1">
      <alignment horizontal="center" vertical="top"/>
      <protection locked="0"/>
    </xf>
    <xf numFmtId="0" fontId="24" fillId="0" borderId="18" xfId="0" applyFont="1" applyBorder="1" applyAlignment="1" applyProtection="1">
      <alignment horizontal="center" vertical="top"/>
      <protection locked="0"/>
    </xf>
    <xf numFmtId="0" fontId="41" fillId="0" borderId="34" xfId="0" applyFont="1" applyBorder="1" applyAlignment="1" applyProtection="1">
      <alignment horizontal="center" vertical="top"/>
      <protection locked="0"/>
    </xf>
    <xf numFmtId="0" fontId="23" fillId="0" borderId="0" xfId="0" applyFont="1" applyAlignment="1" applyProtection="1">
      <alignment horizontal="center" vertical="top"/>
      <protection locked="0"/>
    </xf>
    <xf numFmtId="0" fontId="23" fillId="0" borderId="18" xfId="0" applyFont="1" applyBorder="1" applyAlignment="1" applyProtection="1">
      <alignment horizontal="center" vertical="top"/>
      <protection locked="0"/>
    </xf>
    <xf numFmtId="0" fontId="8" fillId="0" borderId="28" xfId="0" applyFont="1" applyBorder="1" applyAlignment="1">
      <alignment horizontal="center" vertical="center"/>
    </xf>
    <xf numFmtId="0" fontId="2" fillId="0" borderId="0" xfId="0" applyFont="1" applyAlignment="1" applyProtection="1">
      <alignment horizontal="center" vertical="center"/>
      <protection locked="0"/>
    </xf>
    <xf numFmtId="0" fontId="0" fillId="0" borderId="16" xfId="0" applyBorder="1" applyAlignment="1" applyProtection="1">
      <alignment horizontal="center"/>
      <protection locked="0"/>
    </xf>
    <xf numFmtId="0" fontId="60" fillId="3" borderId="16" xfId="0" applyFont="1" applyFill="1" applyBorder="1" applyAlignment="1" applyProtection="1">
      <alignment horizontal="center" vertical="center"/>
      <protection locked="0"/>
    </xf>
    <xf numFmtId="0" fontId="60" fillId="3" borderId="16" xfId="0" applyFont="1" applyFill="1" applyBorder="1" applyAlignment="1" applyProtection="1">
      <alignment horizontal="center" wrapText="1"/>
      <protection locked="0"/>
    </xf>
    <xf numFmtId="0" fontId="60" fillId="3" borderId="16" xfId="0" applyFont="1" applyFill="1" applyBorder="1" applyAlignment="1" applyProtection="1">
      <alignment horizontal="center" vertical="center" wrapText="1"/>
      <protection locked="0"/>
    </xf>
    <xf numFmtId="0" fontId="57" fillId="0" borderId="0" xfId="0" applyFont="1" applyAlignment="1" applyProtection="1">
      <alignment horizontal="left" vertical="center"/>
      <protection locked="0"/>
    </xf>
    <xf numFmtId="0" fontId="63" fillId="0" borderId="0" xfId="0" applyFont="1" applyAlignment="1" applyProtection="1">
      <alignment horizontal="center"/>
      <protection locked="0"/>
    </xf>
    <xf numFmtId="0" fontId="63" fillId="0" borderId="31" xfId="0" applyFont="1" applyBorder="1" applyAlignment="1" applyProtection="1">
      <alignment horizontal="center"/>
      <protection locked="0"/>
    </xf>
    <xf numFmtId="0" fontId="63" fillId="0" borderId="26" xfId="0" applyFont="1" applyBorder="1" applyAlignment="1" applyProtection="1">
      <alignment horizontal="center"/>
      <protection locked="0"/>
    </xf>
    <xf numFmtId="0" fontId="2" fillId="0" borderId="0" xfId="0" applyFont="1" applyAlignment="1" applyProtection="1">
      <alignment horizontal="left"/>
      <protection locked="0"/>
    </xf>
    <xf numFmtId="0" fontId="60" fillId="0" borderId="0" xfId="0" applyFont="1" applyAlignment="1" applyProtection="1">
      <alignment horizontal="left" vertical="center"/>
      <protection locked="0"/>
    </xf>
    <xf numFmtId="0" fontId="12" fillId="0" borderId="0" xfId="0" applyFont="1" applyAlignment="1" applyProtection="1">
      <alignment horizontal="center" vertical="center"/>
      <protection locked="0"/>
    </xf>
    <xf numFmtId="0" fontId="60" fillId="0" borderId="0" xfId="0" applyFont="1" applyAlignment="1" applyProtection="1">
      <alignment horizontal="center"/>
      <protection locked="0"/>
    </xf>
    <xf numFmtId="0" fontId="65" fillId="0" borderId="0" xfId="0" applyFont="1" applyAlignment="1" applyProtection="1">
      <alignment horizontal="center" vertical="center"/>
      <protection locked="0"/>
    </xf>
    <xf numFmtId="0" fontId="60" fillId="0" borderId="16" xfId="0" applyFont="1" applyBorder="1" applyAlignment="1" applyProtection="1">
      <alignment horizontal="center" vertical="center" wrapText="1"/>
      <protection locked="0"/>
    </xf>
    <xf numFmtId="0" fontId="60" fillId="0" borderId="16"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4" fillId="0" borderId="16" xfId="0" applyFont="1" applyBorder="1" applyAlignment="1" applyProtection="1">
      <alignment horizontal="center" vertical="center" wrapText="1"/>
      <protection locked="0"/>
    </xf>
    <xf numFmtId="0" fontId="61" fillId="0" borderId="31" xfId="0" applyFont="1" applyBorder="1" applyAlignment="1" applyProtection="1">
      <alignment horizontal="center"/>
      <protection locked="0"/>
    </xf>
    <xf numFmtId="0" fontId="61" fillId="0" borderId="26" xfId="0" applyFont="1" applyBorder="1" applyAlignment="1" applyProtection="1">
      <alignment horizontal="center"/>
      <protection locked="0"/>
    </xf>
    <xf numFmtId="0" fontId="60" fillId="0" borderId="33" xfId="0" applyFont="1" applyBorder="1" applyAlignment="1" applyProtection="1">
      <alignment horizontal="center"/>
      <protection locked="0"/>
    </xf>
    <xf numFmtId="0" fontId="7" fillId="0" borderId="2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7"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 fillId="0" borderId="16" xfId="0" applyFont="1" applyBorder="1" applyAlignment="1" applyProtection="1">
      <alignment horizontal="center" vertical="center"/>
      <protection locked="0"/>
    </xf>
    <xf numFmtId="0" fontId="58" fillId="0" borderId="2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8"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9" fillId="0" borderId="2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9"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3" fillId="3" borderId="16" xfId="0" applyFont="1" applyFill="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27" xfId="0" applyFont="1" applyBorder="1" applyAlignment="1" applyProtection="1">
      <alignment horizontal="center" vertical="center"/>
      <protection locked="0"/>
    </xf>
    <xf numFmtId="0" fontId="61" fillId="0" borderId="25" xfId="0" applyFont="1" applyBorder="1" applyAlignment="1" applyProtection="1">
      <alignment horizontal="center" vertical="center"/>
      <protection locked="0"/>
    </xf>
    <xf numFmtId="0" fontId="61" fillId="0" borderId="26" xfId="0" applyFont="1" applyBorder="1" applyAlignment="1" applyProtection="1">
      <alignment horizontal="center" vertical="center"/>
      <protection locked="0"/>
    </xf>
    <xf numFmtId="0" fontId="61" fillId="0" borderId="27" xfId="0" applyFont="1" applyBorder="1" applyAlignment="1" applyProtection="1">
      <alignment horizontal="center" vertical="center"/>
      <protection locked="0"/>
    </xf>
    <xf numFmtId="0" fontId="23" fillId="0" borderId="25" xfId="0" applyFont="1" applyBorder="1" applyAlignment="1" applyProtection="1">
      <alignment horizontal="center" vertical="center"/>
      <protection locked="0"/>
    </xf>
    <xf numFmtId="0" fontId="23" fillId="0" borderId="26" xfId="0" applyFont="1" applyBorder="1" applyAlignment="1" applyProtection="1">
      <alignment horizontal="center" vertical="center"/>
      <protection locked="0"/>
    </xf>
    <xf numFmtId="0" fontId="23" fillId="0" borderId="27" xfId="0" applyFont="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10" fillId="0" borderId="17" xfId="0" applyFont="1" applyBorder="1" applyAlignment="1" applyProtection="1">
      <alignment horizontal="center" vertical="center"/>
      <protection locked="0"/>
    </xf>
    <xf numFmtId="0" fontId="10" fillId="0" borderId="34" xfId="0" applyFont="1" applyBorder="1" applyAlignment="1" applyProtection="1">
      <alignment horizontal="center" vertical="center"/>
      <protection locked="0"/>
    </xf>
    <xf numFmtId="0" fontId="10" fillId="0" borderId="0" xfId="0" applyFont="1" applyAlignment="1" applyProtection="1">
      <alignment horizontal="center" vertical="center"/>
      <protection locked="0"/>
    </xf>
    <xf numFmtId="0" fontId="10" fillId="0" borderId="18" xfId="0" applyFont="1" applyBorder="1" applyAlignment="1" applyProtection="1">
      <alignment horizontal="center" vertical="center"/>
      <protection locked="0"/>
    </xf>
    <xf numFmtId="0" fontId="23" fillId="0" borderId="26" xfId="0" applyFont="1" applyBorder="1" applyAlignment="1" applyProtection="1">
      <alignment horizontal="left" vertical="center"/>
      <protection locked="0"/>
    </xf>
    <xf numFmtId="0" fontId="23" fillId="0" borderId="27" xfId="0" applyFont="1" applyBorder="1" applyAlignment="1" applyProtection="1">
      <alignment horizontal="left" vertical="center"/>
      <protection locked="0"/>
    </xf>
    <xf numFmtId="0" fontId="10" fillId="0" borderId="35" xfId="0" applyFont="1" applyBorder="1" applyAlignment="1" applyProtection="1">
      <alignment horizontal="center" vertical="center"/>
      <protection locked="0"/>
    </xf>
    <xf numFmtId="0" fontId="10" fillId="0" borderId="31" xfId="0" applyFont="1" applyBorder="1" applyAlignment="1" applyProtection="1">
      <alignment horizontal="center" vertical="center"/>
      <protection locked="0"/>
    </xf>
    <xf numFmtId="0" fontId="10" fillId="0" borderId="19" xfId="0" applyFont="1" applyBorder="1" applyAlignment="1" applyProtection="1">
      <alignment horizontal="center" vertical="center"/>
      <protection locked="0"/>
    </xf>
    <xf numFmtId="0" fontId="10" fillId="0" borderId="3" xfId="0" applyFont="1" applyBorder="1" applyAlignment="1" applyProtection="1">
      <alignment horizontal="center"/>
      <protection locked="0"/>
    </xf>
    <xf numFmtId="0" fontId="10" fillId="0" borderId="4" xfId="0" applyFont="1" applyBorder="1" applyAlignment="1" applyProtection="1">
      <alignment horizontal="center"/>
      <protection locked="0"/>
    </xf>
    <xf numFmtId="0" fontId="66" fillId="0" borderId="2" xfId="0" applyFont="1" applyBorder="1" applyAlignment="1" applyProtection="1">
      <alignment horizontal="center"/>
      <protection locked="0"/>
    </xf>
    <xf numFmtId="0" fontId="66" fillId="0" borderId="3" xfId="0" applyFont="1" applyBorder="1" applyAlignment="1" applyProtection="1">
      <alignment horizontal="center"/>
      <protection locked="0"/>
    </xf>
    <xf numFmtId="0" fontId="66" fillId="0" borderId="4" xfId="0" applyFont="1" applyBorder="1" applyAlignment="1" applyProtection="1">
      <alignment horizontal="center"/>
      <protection locked="0"/>
    </xf>
    <xf numFmtId="14" fontId="33" fillId="0" borderId="2" xfId="0" applyNumberFormat="1" applyFont="1" applyBorder="1" applyAlignment="1">
      <alignment horizontal="center"/>
    </xf>
    <xf numFmtId="0" fontId="33" fillId="0" borderId="3" xfId="0" applyFont="1" applyBorder="1" applyAlignment="1">
      <alignment horizontal="center"/>
    </xf>
    <xf numFmtId="0" fontId="33" fillId="0" borderId="4" xfId="0" applyFont="1" applyBorder="1" applyAlignment="1">
      <alignment horizontal="center"/>
    </xf>
    <xf numFmtId="0" fontId="6" fillId="3" borderId="12" xfId="0" applyFont="1" applyFill="1" applyBorder="1" applyAlignment="1" applyProtection="1">
      <alignment horizontal="center" vertical="center"/>
      <protection locked="0"/>
    </xf>
    <xf numFmtId="0" fontId="66" fillId="0" borderId="10" xfId="0" applyFont="1" applyBorder="1" applyAlignment="1" applyProtection="1">
      <alignment horizontal="center"/>
      <protection locked="0"/>
    </xf>
    <xf numFmtId="0" fontId="66" fillId="0" borderId="11" xfId="0" applyFont="1" applyBorder="1" applyAlignment="1" applyProtection="1">
      <alignment horizontal="center"/>
      <protection locked="0"/>
    </xf>
    <xf numFmtId="0" fontId="66" fillId="0" borderId="12" xfId="0" applyFont="1" applyBorder="1" applyAlignment="1" applyProtection="1">
      <alignment horizontal="center"/>
      <protection locked="0"/>
    </xf>
    <xf numFmtId="0" fontId="6" fillId="3" borderId="10" xfId="0" applyFont="1" applyFill="1" applyBorder="1" applyAlignment="1" applyProtection="1">
      <alignment horizontal="center"/>
      <protection locked="0"/>
    </xf>
    <xf numFmtId="0" fontId="6" fillId="3" borderId="11" xfId="0" applyFont="1" applyFill="1" applyBorder="1" applyAlignment="1" applyProtection="1">
      <alignment horizontal="center"/>
      <protection locked="0"/>
    </xf>
    <xf numFmtId="0" fontId="6" fillId="3" borderId="12" xfId="0" applyFont="1" applyFill="1" applyBorder="1" applyAlignment="1" applyProtection="1">
      <alignment horizontal="center"/>
      <protection locked="0"/>
    </xf>
    <xf numFmtId="14" fontId="10" fillId="0" borderId="10" xfId="0" applyNumberFormat="1" applyFont="1" applyBorder="1" applyAlignment="1">
      <alignment horizontal="center" vertical="center"/>
    </xf>
    <xf numFmtId="0" fontId="10" fillId="0" borderId="11" xfId="0" applyFont="1" applyBorder="1" applyAlignment="1">
      <alignment horizontal="center" vertical="center"/>
    </xf>
    <xf numFmtId="0" fontId="10" fillId="0" borderId="4" xfId="0" applyFont="1" applyBorder="1" applyAlignment="1">
      <alignment horizontal="center" vertical="center"/>
    </xf>
    <xf numFmtId="0" fontId="6" fillId="3" borderId="0" xfId="0" applyFont="1" applyFill="1" applyAlignment="1" applyProtection="1">
      <alignment horizontal="center"/>
      <protection locked="0"/>
    </xf>
    <xf numFmtId="0" fontId="6" fillId="3" borderId="9" xfId="0" applyFont="1" applyFill="1" applyBorder="1" applyAlignment="1" applyProtection="1">
      <alignment horizontal="center"/>
      <protection locked="0"/>
    </xf>
    <xf numFmtId="0" fontId="10" fillId="0" borderId="10" xfId="0" applyFont="1" applyBorder="1" applyAlignment="1" applyProtection="1">
      <alignment horizontal="center"/>
      <protection locked="0"/>
    </xf>
    <xf numFmtId="0" fontId="10" fillId="0" borderId="11" xfId="0" applyFont="1" applyBorder="1" applyAlignment="1" applyProtection="1">
      <alignment horizontal="center"/>
      <protection locked="0"/>
    </xf>
    <xf numFmtId="0" fontId="10" fillId="0" borderId="12" xfId="0" applyFont="1" applyBorder="1" applyAlignment="1" applyProtection="1">
      <alignment horizontal="center"/>
      <protection locked="0"/>
    </xf>
    <xf numFmtId="0" fontId="57" fillId="0" borderId="31" xfId="0" applyFont="1" applyBorder="1" applyAlignment="1" applyProtection="1">
      <alignment horizontal="left" vertical="center"/>
      <protection locked="0"/>
    </xf>
    <xf numFmtId="0" fontId="33" fillId="0" borderId="20" xfId="0" applyFont="1" applyBorder="1" applyAlignment="1" applyProtection="1">
      <alignment horizontal="center"/>
      <protection locked="0"/>
    </xf>
    <xf numFmtId="0" fontId="23" fillId="3" borderId="20" xfId="0" applyFont="1" applyFill="1" applyBorder="1" applyAlignment="1" applyProtection="1">
      <alignment horizontal="center" vertical="center"/>
      <protection locked="0"/>
    </xf>
    <xf numFmtId="0" fontId="10" fillId="0" borderId="32" xfId="0" applyFont="1" applyBorder="1" applyAlignment="1" applyProtection="1">
      <alignment horizontal="center" vertical="center"/>
      <protection locked="0"/>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23" fillId="3" borderId="17" xfId="0" applyFont="1" applyFill="1" applyBorder="1" applyAlignment="1" applyProtection="1">
      <alignment horizontal="center" vertical="center"/>
      <protection locked="0"/>
    </xf>
    <xf numFmtId="0" fontId="8" fillId="0" borderId="25" xfId="0" applyFont="1" applyBorder="1" applyAlignment="1" applyProtection="1">
      <alignment horizontal="center"/>
      <protection locked="0"/>
    </xf>
    <xf numFmtId="0" fontId="8" fillId="0" borderId="27" xfId="0" applyFont="1" applyBorder="1" applyAlignment="1" applyProtection="1">
      <alignment horizontal="center"/>
      <protection locked="0"/>
    </xf>
    <xf numFmtId="14" fontId="10" fillId="0" borderId="16" xfId="0" applyNumberFormat="1" applyFont="1" applyBorder="1" applyAlignment="1">
      <alignment horizontal="center" vertical="center"/>
    </xf>
    <xf numFmtId="0" fontId="10" fillId="0" borderId="16" xfId="0" applyFont="1" applyBorder="1" applyAlignment="1">
      <alignment horizontal="center" vertical="center"/>
    </xf>
    <xf numFmtId="0" fontId="23" fillId="3" borderId="35" xfId="0" applyFont="1" applyFill="1" applyBorder="1" applyAlignment="1" applyProtection="1">
      <alignment horizontal="center" vertical="center"/>
      <protection locked="0"/>
    </xf>
    <xf numFmtId="0" fontId="23" fillId="3" borderId="31" xfId="0" applyFont="1" applyFill="1" applyBorder="1" applyAlignment="1" applyProtection="1">
      <alignment horizontal="center" vertical="center"/>
      <protection locked="0"/>
    </xf>
    <xf numFmtId="0" fontId="23" fillId="3" borderId="19" xfId="0" applyFont="1" applyFill="1" applyBorder="1" applyAlignment="1" applyProtection="1">
      <alignment horizontal="center" vertical="center"/>
      <protection locked="0"/>
    </xf>
    <xf numFmtId="0" fontId="10" fillId="0" borderId="32" xfId="0" applyFont="1" applyBorder="1" applyAlignment="1">
      <alignment horizontal="center" vertical="center"/>
    </xf>
    <xf numFmtId="0" fontId="10" fillId="0" borderId="33" xfId="0" applyFont="1" applyBorder="1" applyAlignment="1">
      <alignment horizontal="center" vertical="center"/>
    </xf>
    <xf numFmtId="0" fontId="10" fillId="0" borderId="17" xfId="0" applyFont="1" applyBorder="1" applyAlignment="1">
      <alignment horizontal="center" vertical="center"/>
    </xf>
    <xf numFmtId="0" fontId="60" fillId="0" borderId="31" xfId="0" applyFont="1" applyBorder="1" applyAlignment="1" applyProtection="1">
      <alignment horizontal="center"/>
      <protection locked="0"/>
    </xf>
    <xf numFmtId="0" fontId="55" fillId="0" borderId="16" xfId="0" applyFont="1" applyBorder="1" applyAlignment="1" applyProtection="1">
      <alignment horizontal="center" vertical="top"/>
      <protection locked="0"/>
    </xf>
    <xf numFmtId="0" fontId="21" fillId="11" borderId="0" xfId="0" applyFont="1" applyFill="1" applyAlignment="1" applyProtection="1">
      <alignment horizontal="center" vertical="center"/>
      <protection locked="0"/>
    </xf>
    <xf numFmtId="0" fontId="21" fillId="11" borderId="25" xfId="0" applyFont="1" applyFill="1" applyBorder="1" applyAlignment="1" applyProtection="1">
      <alignment horizontal="center" vertical="center"/>
      <protection locked="0"/>
    </xf>
    <xf numFmtId="0" fontId="21" fillId="11" borderId="26" xfId="0" applyFont="1" applyFill="1" applyBorder="1" applyAlignment="1" applyProtection="1">
      <alignment horizontal="center" vertical="center"/>
      <protection locked="0"/>
    </xf>
    <xf numFmtId="0" fontId="21" fillId="11" borderId="27" xfId="0" applyFont="1" applyFill="1" applyBorder="1" applyAlignment="1" applyProtection="1">
      <alignment horizontal="center" vertical="center"/>
      <protection locked="0"/>
    </xf>
    <xf numFmtId="0" fontId="71" fillId="0" borderId="0" xfId="0" applyFont="1" applyAlignment="1" applyProtection="1">
      <alignment horizontal="left" vertical="center"/>
      <protection locked="0"/>
    </xf>
    <xf numFmtId="0" fontId="55" fillId="0" borderId="25" xfId="0" applyFont="1" applyBorder="1" applyAlignment="1" applyProtection="1">
      <alignment horizontal="center" vertical="top"/>
      <protection locked="0"/>
    </xf>
    <xf numFmtId="0" fontId="55" fillId="0" borderId="26" xfId="0" applyFont="1" applyBorder="1" applyAlignment="1" applyProtection="1">
      <alignment horizontal="center" vertical="top"/>
      <protection locked="0"/>
    </xf>
    <xf numFmtId="0" fontId="55" fillId="0" borderId="27" xfId="0" applyFont="1" applyBorder="1" applyAlignment="1" applyProtection="1">
      <alignment horizontal="center" vertical="top"/>
      <protection locked="0"/>
    </xf>
    <xf numFmtId="0" fontId="21" fillId="2" borderId="25" xfId="0" applyFont="1" applyFill="1" applyBorder="1" applyAlignment="1" applyProtection="1">
      <alignment horizontal="center" vertical="center"/>
      <protection locked="0"/>
    </xf>
    <xf numFmtId="0" fontId="21" fillId="2" borderId="26" xfId="0" applyFont="1" applyFill="1" applyBorder="1" applyAlignment="1" applyProtection="1">
      <alignment horizontal="center" vertical="center"/>
      <protection locked="0"/>
    </xf>
    <xf numFmtId="0" fontId="21" fillId="2" borderId="27" xfId="0" applyFont="1" applyFill="1" applyBorder="1" applyAlignment="1" applyProtection="1">
      <alignment horizontal="center" vertical="center"/>
      <protection locked="0"/>
    </xf>
    <xf numFmtId="0" fontId="33" fillId="0" borderId="16" xfId="0" applyFont="1" applyBorder="1" applyAlignment="1" applyProtection="1">
      <alignment horizontal="center" vertical="top"/>
      <protection locked="0"/>
    </xf>
    <xf numFmtId="0" fontId="34" fillId="0" borderId="16" xfId="0" applyFont="1" applyBorder="1" applyAlignment="1" applyProtection="1">
      <alignment horizontal="center" vertical="top"/>
      <protection locked="0"/>
    </xf>
    <xf numFmtId="0" fontId="6" fillId="0" borderId="0" xfId="0" applyFont="1" applyAlignment="1" applyProtection="1">
      <alignment horizontal="center" vertical="top"/>
      <protection locked="0"/>
    </xf>
    <xf numFmtId="0" fontId="6" fillId="0" borderId="0" xfId="0" applyFont="1" applyAlignment="1" applyProtection="1">
      <alignment horizontal="center"/>
      <protection locked="0"/>
    </xf>
    <xf numFmtId="0" fontId="21" fillId="11" borderId="50" xfId="0" applyFont="1" applyFill="1" applyBorder="1" applyAlignment="1" applyProtection="1">
      <alignment horizontal="center" vertical="center" wrapText="1"/>
      <protection locked="0"/>
    </xf>
    <xf numFmtId="0" fontId="21" fillId="11" borderId="51" xfId="0" applyFont="1" applyFill="1" applyBorder="1" applyAlignment="1" applyProtection="1">
      <alignment horizontal="center" vertical="center" wrapText="1"/>
      <protection locked="0"/>
    </xf>
    <xf numFmtId="0" fontId="6" fillId="3" borderId="51" xfId="0" applyFont="1" applyFill="1" applyBorder="1" applyAlignment="1" applyProtection="1">
      <alignment horizontal="center" vertical="center"/>
      <protection locked="0"/>
    </xf>
    <xf numFmtId="0" fontId="6" fillId="3" borderId="52" xfId="0" applyFont="1" applyFill="1" applyBorder="1" applyAlignment="1" applyProtection="1">
      <alignment horizontal="center" vertical="center"/>
      <protection locked="0"/>
    </xf>
    <xf numFmtId="0" fontId="72" fillId="3" borderId="53" xfId="0" applyFont="1" applyFill="1" applyBorder="1" applyAlignment="1" applyProtection="1">
      <alignment horizontal="center" vertical="center"/>
      <protection locked="0"/>
    </xf>
    <xf numFmtId="0" fontId="72" fillId="3" borderId="54" xfId="0" applyFont="1" applyFill="1" applyBorder="1" applyAlignment="1" applyProtection="1">
      <alignment horizontal="center" vertical="center"/>
      <protection locked="0"/>
    </xf>
    <xf numFmtId="0" fontId="6" fillId="3" borderId="52" xfId="0" applyFont="1" applyFill="1" applyBorder="1" applyAlignment="1" applyProtection="1">
      <alignment horizontal="center"/>
      <protection locked="0"/>
    </xf>
    <xf numFmtId="0" fontId="6" fillId="3" borderId="53" xfId="0" applyFont="1" applyFill="1" applyBorder="1" applyAlignment="1" applyProtection="1">
      <alignment horizontal="center"/>
      <protection locked="0"/>
    </xf>
    <xf numFmtId="0" fontId="6" fillId="3" borderId="54" xfId="0" applyFont="1" applyFill="1" applyBorder="1" applyAlignment="1" applyProtection="1">
      <alignment horizontal="center"/>
      <protection locked="0"/>
    </xf>
    <xf numFmtId="0" fontId="75"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53" xfId="0" applyFont="1" applyBorder="1" applyAlignment="1" applyProtection="1">
      <alignment horizontal="center" vertical="center"/>
      <protection locked="0"/>
    </xf>
    <xf numFmtId="0" fontId="21" fillId="0" borderId="32" xfId="0" applyFont="1" applyBorder="1" applyAlignment="1" applyProtection="1">
      <alignment horizontal="center" vertical="center" wrapText="1"/>
      <protection locked="0"/>
    </xf>
    <xf numFmtId="0" fontId="21" fillId="0" borderId="33" xfId="0" applyFont="1" applyBorder="1" applyAlignment="1" applyProtection="1">
      <alignment horizontal="center" vertical="center" wrapText="1"/>
      <protection locked="0"/>
    </xf>
    <xf numFmtId="0" fontId="21" fillId="0" borderId="17"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wrapText="1"/>
      <protection locked="0"/>
    </xf>
    <xf numFmtId="0" fontId="21" fillId="0" borderId="19" xfId="0" applyFont="1" applyBorder="1" applyAlignment="1" applyProtection="1">
      <alignment horizontal="center" vertical="center" wrapText="1"/>
      <protection locked="0"/>
    </xf>
    <xf numFmtId="0" fontId="110"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8"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1"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1"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 fillId="0" borderId="16" xfId="0" applyFont="1" applyBorder="1" applyAlignment="1" applyProtection="1">
      <alignment horizontal="center" vertical="center"/>
      <protection locked="0"/>
    </xf>
    <xf numFmtId="0" fontId="72" fillId="0" borderId="0" xfId="0" applyFont="1" applyAlignment="1" applyProtection="1">
      <alignment horizontal="center" vertical="center"/>
      <protection locked="0"/>
    </xf>
    <xf numFmtId="0" fontId="72" fillId="3" borderId="26" xfId="0" applyFont="1" applyFill="1" applyBorder="1" applyAlignment="1" applyProtection="1">
      <alignment horizontal="center" vertical="center"/>
      <protection locked="0"/>
    </xf>
    <xf numFmtId="0" fontId="72" fillId="3" borderId="25" xfId="0" applyFont="1" applyFill="1" applyBorder="1" applyAlignment="1" applyProtection="1">
      <alignment horizontal="center" vertical="center"/>
      <protection locked="0"/>
    </xf>
    <xf numFmtId="0" fontId="72" fillId="3" borderId="27" xfId="0" applyFont="1" applyFill="1" applyBorder="1" applyAlignment="1" applyProtection="1">
      <alignment horizontal="center" vertical="center"/>
      <protection locked="0"/>
    </xf>
    <xf numFmtId="0" fontId="26" fillId="0" borderId="0" xfId="0" applyFont="1" applyAlignment="1" applyProtection="1">
      <alignment horizontal="center" vertical="center" wrapText="1"/>
      <protection locked="0"/>
    </xf>
    <xf numFmtId="0" fontId="25" fillId="11" borderId="16" xfId="0" applyFont="1" applyFill="1" applyBorder="1" applyAlignment="1" applyProtection="1">
      <alignment horizontal="center" vertical="center" wrapText="1"/>
      <protection locked="0"/>
    </xf>
    <xf numFmtId="0" fontId="2" fillId="3" borderId="16" xfId="0" applyFont="1" applyFill="1" applyBorder="1" applyAlignment="1" applyProtection="1">
      <alignment horizontal="center" vertical="center"/>
      <protection locked="0"/>
    </xf>
    <xf numFmtId="0" fontId="35" fillId="0" borderId="16" xfId="0" applyFont="1" applyBorder="1" applyAlignment="1" applyProtection="1">
      <alignment horizontal="center" vertical="center"/>
      <protection locked="0"/>
    </xf>
    <xf numFmtId="0" fontId="2" fillId="0" borderId="16" xfId="0" applyFont="1" applyBorder="1" applyAlignment="1" applyProtection="1">
      <alignment horizontal="left" vertical="center"/>
      <protection locked="0"/>
    </xf>
    <xf numFmtId="0" fontId="2" fillId="14" borderId="16" xfId="0" applyFont="1" applyFill="1" applyBorder="1" applyAlignment="1" applyProtection="1">
      <alignment horizontal="left" vertical="center"/>
      <protection locked="0"/>
    </xf>
    <xf numFmtId="0" fontId="2" fillId="3" borderId="20" xfId="0" applyFont="1" applyFill="1" applyBorder="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25" fillId="11" borderId="16" xfId="0" applyFont="1" applyFill="1" applyBorder="1" applyAlignment="1" applyProtection="1">
      <alignment horizontal="center" vertical="center"/>
      <protection locked="0"/>
    </xf>
    <xf numFmtId="0" fontId="25" fillId="11" borderId="0" xfId="0" applyFont="1" applyFill="1" applyAlignment="1" applyProtection="1">
      <alignment horizontal="center" vertical="center" wrapText="1"/>
      <protection locked="0"/>
    </xf>
    <xf numFmtId="0" fontId="107" fillId="0" borderId="2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7"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8"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9"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9"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 fillId="0" borderId="0" xfId="0" applyFont="1" applyAlignment="1" applyProtection="1">
      <alignment horizontal="center" vertical="top" wrapText="1"/>
      <protection locked="0"/>
    </xf>
    <xf numFmtId="0" fontId="109" fillId="14" borderId="2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9" fillId="14" borderId="27"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7" fillId="14" borderId="25"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7" fillId="14" borderId="2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8" fillId="14" borderId="26"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03" fillId="0" borderId="32" xfId="0" applyFont="1" applyBorder="1" applyAlignment="1" applyProtection="1">
      <alignment horizontal="center" vertical="center"/>
      <protection locked="0"/>
    </xf>
    <xf numFmtId="0" fontId="103" fillId="0" borderId="33" xfId="0" applyFont="1" applyBorder="1" applyAlignment="1" applyProtection="1">
      <alignment horizontal="center" vertical="center"/>
      <protection locked="0"/>
    </xf>
    <xf numFmtId="0" fontId="103" fillId="0" borderId="17" xfId="0" applyFont="1" applyBorder="1" applyAlignment="1" applyProtection="1">
      <alignment horizontal="center" vertical="center"/>
      <protection locked="0"/>
    </xf>
    <xf numFmtId="0" fontId="103" fillId="0" borderId="34" xfId="0" applyFont="1" applyBorder="1" applyAlignment="1" applyProtection="1">
      <alignment horizontal="center" vertical="center"/>
      <protection locked="0"/>
    </xf>
    <xf numFmtId="0" fontId="103" fillId="0" borderId="0" xfId="0" applyFont="1" applyAlignment="1" applyProtection="1">
      <alignment horizontal="center" vertical="center"/>
      <protection locked="0"/>
    </xf>
    <xf numFmtId="0" fontId="103" fillId="0" borderId="18" xfId="0" applyFont="1" applyBorder="1" applyAlignment="1" applyProtection="1">
      <alignment horizontal="center" vertical="center"/>
      <protection locked="0"/>
    </xf>
    <xf numFmtId="0" fontId="103" fillId="0" borderId="31" xfId="0" applyFont="1" applyBorder="1" applyAlignment="1" applyProtection="1">
      <alignment horizontal="center" vertical="center"/>
      <protection locked="0"/>
    </xf>
    <xf numFmtId="0" fontId="103" fillId="0" borderId="19" xfId="0" applyFont="1" applyBorder="1" applyAlignment="1" applyProtection="1">
      <alignment horizontal="center" vertical="center"/>
      <protection locked="0"/>
    </xf>
    <xf numFmtId="14" fontId="2" fillId="0" borderId="16" xfId="0" applyNumberFormat="1"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64" fillId="11" borderId="25" xfId="0" applyFont="1" applyFill="1" applyBorder="1" applyAlignment="1" applyProtection="1">
      <alignment horizontal="center" vertical="center" wrapText="1"/>
      <protection locked="0"/>
    </xf>
    <xf numFmtId="0" fontId="64" fillId="11" borderId="26" xfId="0" applyFont="1" applyFill="1" applyBorder="1" applyAlignment="1" applyProtection="1">
      <alignment horizontal="center" vertical="center" wrapText="1"/>
      <protection locked="0"/>
    </xf>
    <xf numFmtId="0" fontId="64" fillId="11" borderId="27" xfId="0" applyFont="1" applyFill="1" applyBorder="1" applyAlignment="1" applyProtection="1">
      <alignment horizontal="center" vertical="center" wrapText="1"/>
      <protection locked="0"/>
    </xf>
    <xf numFmtId="0" fontId="72" fillId="3" borderId="16" xfId="0" applyFont="1" applyFill="1" applyBorder="1" applyAlignment="1" applyProtection="1">
      <alignment horizontal="center" vertical="center" wrapText="1"/>
      <protection locked="0"/>
    </xf>
    <xf numFmtId="0" fontId="64" fillId="11" borderId="31" xfId="0" applyFont="1" applyFill="1" applyBorder="1" applyAlignment="1" applyProtection="1">
      <alignment horizontal="center" vertical="center" wrapText="1"/>
      <protection locked="0"/>
    </xf>
    <xf numFmtId="0" fontId="64" fillId="11" borderId="25" xfId="0" applyFont="1" applyFill="1" applyBorder="1" applyAlignment="1" applyProtection="1">
      <alignment horizontal="center" vertical="center"/>
      <protection locked="0"/>
    </xf>
    <xf numFmtId="0" fontId="64" fillId="11" borderId="26" xfId="0" applyFont="1" applyFill="1" applyBorder="1" applyAlignment="1" applyProtection="1">
      <alignment horizontal="center" vertical="center"/>
      <protection locked="0"/>
    </xf>
    <xf numFmtId="0" fontId="64" fillId="11" borderId="27" xfId="0" applyFont="1" applyFill="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6" fillId="0" borderId="33" xfId="0" applyFont="1" applyBorder="1" applyAlignment="1" applyProtection="1">
      <alignment horizontal="center" vertical="center"/>
      <protection locked="0"/>
    </xf>
    <xf numFmtId="0" fontId="6" fillId="0" borderId="17" xfId="0" applyFont="1" applyBorder="1" applyAlignment="1" applyProtection="1">
      <alignment horizontal="center" vertical="center"/>
      <protection locked="0"/>
    </xf>
    <xf numFmtId="0" fontId="6" fillId="0" borderId="34"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35" xfId="0" applyFont="1" applyBorder="1" applyAlignment="1" applyProtection="1">
      <alignment horizontal="center" vertical="center"/>
      <protection locked="0"/>
    </xf>
    <xf numFmtId="0" fontId="6" fillId="0" borderId="31" xfId="0" applyFont="1" applyBorder="1" applyAlignment="1" applyProtection="1">
      <alignment horizontal="center" vertical="center"/>
      <protection locked="0"/>
    </xf>
    <xf numFmtId="0" fontId="6" fillId="0" borderId="19" xfId="0" applyFont="1" applyBorder="1" applyAlignment="1" applyProtection="1">
      <alignment horizontal="center" vertical="center"/>
      <protection locked="0"/>
    </xf>
    <xf numFmtId="12" fontId="8" fillId="0" borderId="16" xfId="0" applyNumberFormat="1" applyFont="1" applyBorder="1" applyAlignment="1" applyProtection="1">
      <alignment horizontal="center" vertical="center"/>
      <protection locked="0"/>
    </xf>
    <xf numFmtId="0" fontId="105" fillId="0" borderId="25" xfId="0" applyFont="1" applyBorder="1" applyAlignment="1" applyProtection="1">
      <alignment horizontal="center" vertical="center"/>
      <protection locked="0"/>
    </xf>
    <xf numFmtId="0" fontId="105" fillId="0" borderId="26" xfId="0" applyFont="1" applyBorder="1" applyAlignment="1" applyProtection="1">
      <alignment horizontal="center" vertical="center"/>
      <protection locked="0"/>
    </xf>
    <xf numFmtId="0" fontId="53" fillId="0" borderId="32" xfId="0" applyFont="1" applyBorder="1" applyAlignment="1" applyProtection="1">
      <alignment horizontal="center" vertical="center"/>
      <protection locked="0"/>
    </xf>
    <xf numFmtId="0" fontId="53" fillId="0" borderId="33" xfId="0" applyFont="1" applyBorder="1" applyAlignment="1" applyProtection="1">
      <alignment horizontal="center" vertical="center"/>
      <protection locked="0"/>
    </xf>
    <xf numFmtId="0" fontId="53" fillId="0" borderId="17" xfId="0" applyFont="1" applyBorder="1" applyAlignment="1" applyProtection="1">
      <alignment horizontal="center" vertical="center"/>
      <protection locked="0"/>
    </xf>
    <xf numFmtId="0" fontId="53" fillId="0" borderId="34" xfId="0" applyFont="1" applyBorder="1" applyAlignment="1" applyProtection="1">
      <alignment horizontal="center" vertical="center"/>
      <protection locked="0"/>
    </xf>
    <xf numFmtId="0" fontId="53" fillId="0" borderId="0" xfId="0" applyFont="1" applyAlignment="1" applyProtection="1">
      <alignment horizontal="center" vertical="center"/>
      <protection locked="0"/>
    </xf>
    <xf numFmtId="0" fontId="53" fillId="0" borderId="18" xfId="0" applyFont="1" applyBorder="1" applyAlignment="1" applyProtection="1">
      <alignment horizontal="center" vertical="center"/>
      <protection locked="0"/>
    </xf>
    <xf numFmtId="0" fontId="53" fillId="0" borderId="35" xfId="0" applyFont="1" applyBorder="1" applyAlignment="1" applyProtection="1">
      <alignment horizontal="center" vertical="center"/>
      <protection locked="0"/>
    </xf>
    <xf numFmtId="0" fontId="53" fillId="0" borderId="31" xfId="0" applyFont="1" applyBorder="1" applyAlignment="1" applyProtection="1">
      <alignment horizontal="center" vertical="center"/>
      <protection locked="0"/>
    </xf>
    <xf numFmtId="0" fontId="53" fillId="0" borderId="19" xfId="0" applyFont="1" applyBorder="1" applyAlignment="1" applyProtection="1">
      <alignment horizontal="center" vertical="center"/>
      <protection locked="0"/>
    </xf>
    <xf numFmtId="0" fontId="72" fillId="3" borderId="35" xfId="0" applyFont="1" applyFill="1" applyBorder="1" applyAlignment="1" applyProtection="1">
      <alignment horizontal="center" vertical="center"/>
      <protection locked="0"/>
    </xf>
    <xf numFmtId="0" fontId="72" fillId="3" borderId="31" xfId="0" applyFont="1" applyFill="1" applyBorder="1" applyAlignment="1" applyProtection="1">
      <alignment horizontal="center" vertical="center"/>
      <protection locked="0"/>
    </xf>
    <xf numFmtId="0" fontId="53" fillId="0" borderId="34" xfId="0" applyFont="1" applyBorder="1" applyAlignment="1">
      <alignment horizontal="center"/>
    </xf>
    <xf numFmtId="0" fontId="53" fillId="0" borderId="0" xfId="0" applyFont="1" applyAlignment="1">
      <alignment horizontal="center"/>
    </xf>
    <xf numFmtId="0" fontId="20" fillId="0" borderId="34" xfId="0" applyFont="1" applyBorder="1" applyAlignment="1">
      <alignment horizontal="right" vertical="center"/>
    </xf>
    <xf numFmtId="0" fontId="20" fillId="0" borderId="0" xfId="0" applyFont="1" applyAlignment="1">
      <alignment horizontal="right" vertical="center"/>
    </xf>
    <xf numFmtId="0" fontId="20" fillId="0" borderId="34" xfId="0" applyFont="1" applyBorder="1" applyAlignment="1">
      <alignment horizontal="right"/>
    </xf>
    <xf numFmtId="0" fontId="20" fillId="0" borderId="0" xfId="0" applyFont="1" applyAlignment="1">
      <alignment horizontal="right"/>
    </xf>
    <xf numFmtId="0" fontId="53" fillId="0" borderId="16" xfId="0" applyFont="1" applyBorder="1" applyAlignment="1">
      <alignment horizontal="center" vertical="top"/>
    </xf>
    <xf numFmtId="0" fontId="53" fillId="0" borderId="34" xfId="0" applyFont="1" applyBorder="1" applyAlignment="1">
      <alignment horizontal="right"/>
    </xf>
    <xf numFmtId="0" fontId="53" fillId="0" borderId="0" xfId="0" applyFont="1" applyAlignment="1">
      <alignment horizontal="right"/>
    </xf>
    <xf numFmtId="0" fontId="3" fillId="11" borderId="32" xfId="0" applyFont="1" applyFill="1" applyBorder="1" applyAlignment="1">
      <alignment horizontal="center" vertical="center"/>
    </xf>
    <xf numFmtId="0" fontId="3" fillId="11" borderId="33" xfId="0" applyFont="1" applyFill="1" applyBorder="1" applyAlignment="1">
      <alignment horizontal="center" vertical="center"/>
    </xf>
    <xf numFmtId="0" fontId="3" fillId="11" borderId="17" xfId="0" applyFont="1" applyFill="1" applyBorder="1" applyAlignment="1">
      <alignment horizontal="center" vertical="center"/>
    </xf>
    <xf numFmtId="0" fontId="3" fillId="11" borderId="35" xfId="0" applyFont="1" applyFill="1" applyBorder="1" applyAlignment="1">
      <alignment horizontal="center" vertical="center"/>
    </xf>
    <xf numFmtId="0" fontId="3" fillId="11" borderId="31" xfId="0" applyFont="1" applyFill="1" applyBorder="1" applyAlignment="1">
      <alignment horizontal="center" vertical="center"/>
    </xf>
    <xf numFmtId="0" fontId="3" fillId="11" borderId="19" xfId="0" applyFont="1" applyFill="1" applyBorder="1" applyAlignment="1">
      <alignment horizontal="center" vertical="center"/>
    </xf>
    <xf numFmtId="0" fontId="20" fillId="0" borderId="32" xfId="0" applyFont="1" applyBorder="1" applyAlignment="1">
      <alignment horizontal="right"/>
    </xf>
    <xf numFmtId="0" fontId="20" fillId="0" borderId="33" xfId="0" applyFont="1" applyBorder="1" applyAlignment="1">
      <alignment horizontal="right"/>
    </xf>
    <xf numFmtId="0" fontId="20" fillId="0" borderId="32" xfId="0" applyFont="1" applyBorder="1" applyAlignment="1">
      <alignment horizontal="right" vertical="center"/>
    </xf>
    <xf numFmtId="0" fontId="20" fillId="0" borderId="33" xfId="0" applyFont="1" applyBorder="1" applyAlignment="1">
      <alignment horizontal="right" vertical="center"/>
    </xf>
    <xf numFmtId="0" fontId="20" fillId="0" borderId="35" xfId="0" applyFont="1" applyBorder="1" applyAlignment="1">
      <alignment horizontal="right" vertical="center"/>
    </xf>
    <xf numFmtId="0" fontId="20" fillId="0" borderId="31" xfId="0" applyFont="1" applyBorder="1" applyAlignment="1">
      <alignment horizontal="right" vertical="center"/>
    </xf>
    <xf numFmtId="0" fontId="53" fillId="0" borderId="35" xfId="0" applyFont="1" applyBorder="1" applyAlignment="1">
      <alignment horizontal="center"/>
    </xf>
    <xf numFmtId="0" fontId="53" fillId="0" borderId="31" xfId="0" applyFont="1" applyBorder="1" applyAlignment="1">
      <alignment horizontal="center"/>
    </xf>
    <xf numFmtId="0" fontId="20" fillId="0" borderId="34"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right" vertical="top"/>
    </xf>
    <xf numFmtId="0" fontId="20" fillId="0" borderId="31" xfId="0" applyFont="1" applyBorder="1" applyAlignment="1">
      <alignment horizontal="right" vertical="top"/>
    </xf>
    <xf numFmtId="0" fontId="20" fillId="0" borderId="34" xfId="0" applyFont="1" applyBorder="1" applyAlignment="1">
      <alignment horizontal="right" vertical="top"/>
    </xf>
    <xf numFmtId="0" fontId="20" fillId="0" borderId="31" xfId="0" applyFont="1" applyBorder="1" applyAlignment="1">
      <alignment horizontal="right"/>
    </xf>
    <xf numFmtId="0" fontId="20" fillId="0" borderId="32" xfId="0" applyFont="1" applyBorder="1" applyAlignment="1">
      <alignment horizontal="right" vertical="top"/>
    </xf>
    <xf numFmtId="0" fontId="20" fillId="0" borderId="33" xfId="0" applyFont="1" applyBorder="1" applyAlignment="1">
      <alignment horizontal="right" vertical="top"/>
    </xf>
    <xf numFmtId="0" fontId="3" fillId="11" borderId="0" xfId="0" applyFont="1" applyFill="1" applyAlignment="1">
      <alignment horizontal="center" vertical="center"/>
    </xf>
    <xf numFmtId="13" fontId="20" fillId="0" borderId="0" xfId="0" applyNumberFormat="1" applyFont="1" applyAlignment="1">
      <alignment horizontal="right" vertical="center"/>
    </xf>
    <xf numFmtId="164" fontId="20" fillId="0" borderId="0" xfId="0" applyNumberFormat="1" applyFont="1" applyAlignment="1">
      <alignment horizontal="right" vertical="center"/>
    </xf>
    <xf numFmtId="164" fontId="20" fillId="0" borderId="34" xfId="0" applyNumberFormat="1" applyFont="1" applyBorder="1" applyAlignment="1">
      <alignment horizontal="right" vertical="center"/>
    </xf>
    <xf numFmtId="13" fontId="20" fillId="0" borderId="34" xfId="0" applyNumberFormat="1" applyFont="1" applyBorder="1" applyAlignment="1">
      <alignment horizontal="right" vertical="center"/>
    </xf>
    <xf numFmtId="0" fontId="21" fillId="11" borderId="32" xfId="0" applyFont="1" applyFill="1" applyBorder="1" applyAlignment="1">
      <alignment horizontal="center" vertical="center" wrapText="1"/>
    </xf>
    <xf numFmtId="0" fontId="21" fillId="11" borderId="33" xfId="0" applyFont="1" applyFill="1" applyBorder="1" applyAlignment="1">
      <alignment horizontal="center" vertical="center" wrapText="1"/>
    </xf>
    <xf numFmtId="0" fontId="21" fillId="11" borderId="17" xfId="0" applyFont="1" applyFill="1" applyBorder="1" applyAlignment="1">
      <alignment horizontal="center" vertical="center" wrapText="1"/>
    </xf>
    <xf numFmtId="0" fontId="21" fillId="11" borderId="35" xfId="0" applyFont="1" applyFill="1" applyBorder="1" applyAlignment="1">
      <alignment horizontal="center" vertical="center" wrapText="1"/>
    </xf>
    <xf numFmtId="0" fontId="21" fillId="11" borderId="31" xfId="0" applyFont="1" applyFill="1" applyBorder="1" applyAlignment="1">
      <alignment horizontal="center" vertical="center" wrapText="1"/>
    </xf>
    <xf numFmtId="0" fontId="21" fillId="11" borderId="19" xfId="0" applyFont="1" applyFill="1" applyBorder="1" applyAlignment="1">
      <alignment horizontal="center" vertical="center" wrapText="1"/>
    </xf>
    <xf numFmtId="13" fontId="6" fillId="0" borderId="0" xfId="0" applyNumberFormat="1" applyFont="1" applyAlignment="1">
      <alignment horizontal="right" vertical="center"/>
    </xf>
    <xf numFmtId="13" fontId="6" fillId="0" borderId="0" xfId="0" applyNumberFormat="1" applyFont="1" applyAlignment="1">
      <alignment horizontal="right" vertical="center" wrapText="1"/>
    </xf>
    <xf numFmtId="12" fontId="6" fillId="0" borderId="0" xfId="0" applyNumberFormat="1" applyFont="1" applyAlignment="1">
      <alignment horizontal="right" vertical="center"/>
    </xf>
    <xf numFmtId="12" fontId="6" fillId="0" borderId="32" xfId="0" applyNumberFormat="1" applyFont="1" applyBorder="1" applyAlignment="1">
      <alignment horizontal="right" vertical="center"/>
    </xf>
    <xf numFmtId="12" fontId="6" fillId="0" borderId="33" xfId="0" applyNumberFormat="1" applyFont="1" applyBorder="1" applyAlignment="1">
      <alignment horizontal="right" vertical="center"/>
    </xf>
    <xf numFmtId="164" fontId="6" fillId="0" borderId="34" xfId="0" applyNumberFormat="1" applyFont="1" applyBorder="1" applyAlignment="1">
      <alignment horizontal="right" vertical="center"/>
    </xf>
    <xf numFmtId="164" fontId="6" fillId="0" borderId="0" xfId="0" applyNumberFormat="1" applyFont="1" applyAlignment="1">
      <alignment horizontal="right" vertical="center"/>
    </xf>
    <xf numFmtId="12" fontId="6" fillId="0" borderId="34" xfId="0" applyNumberFormat="1" applyFont="1" applyBorder="1" applyAlignment="1">
      <alignment horizontal="right" vertical="center"/>
    </xf>
    <xf numFmtId="13" fontId="6" fillId="0" borderId="34" xfId="0" applyNumberFormat="1" applyFont="1" applyBorder="1" applyAlignment="1">
      <alignment horizontal="right" vertical="center"/>
    </xf>
    <xf numFmtId="13" fontId="6" fillId="0" borderId="34" xfId="0" applyNumberFormat="1" applyFont="1" applyBorder="1" applyAlignment="1">
      <alignment horizontal="right" vertical="center" wrapText="1"/>
    </xf>
    <xf numFmtId="0" fontId="53" fillId="0" borderId="34" xfId="0" applyFont="1" applyBorder="1" applyAlignment="1">
      <alignment horizontal="center" vertical="center"/>
    </xf>
    <xf numFmtId="0" fontId="53" fillId="0" borderId="0" xfId="0" applyFont="1" applyAlignment="1">
      <alignment horizontal="center" vertical="center"/>
    </xf>
    <xf numFmtId="0" fontId="53" fillId="0" borderId="18" xfId="0" applyFont="1" applyBorder="1" applyAlignment="1">
      <alignment horizontal="center" vertical="center"/>
    </xf>
    <xf numFmtId="0" fontId="53" fillId="0" borderId="35" xfId="0" applyFont="1" applyBorder="1" applyAlignment="1">
      <alignment horizontal="center" vertical="center"/>
    </xf>
    <xf numFmtId="0" fontId="53" fillId="0" borderId="31" xfId="0" applyFont="1" applyBorder="1" applyAlignment="1">
      <alignment horizontal="center" vertical="center"/>
    </xf>
    <xf numFmtId="0" fontId="53" fillId="0" borderId="19" xfId="0" applyFont="1" applyBorder="1" applyAlignment="1">
      <alignment horizontal="center" vertical="center"/>
    </xf>
    <xf numFmtId="0" fontId="20" fillId="0" borderId="32" xfId="0" applyFont="1" applyBorder="1" applyAlignment="1">
      <alignment horizontal="center" vertical="center"/>
    </xf>
    <xf numFmtId="0" fontId="20" fillId="0" borderId="33" xfId="0" applyFont="1" applyBorder="1" applyAlignment="1">
      <alignment horizontal="center" vertical="center"/>
    </xf>
    <xf numFmtId="0" fontId="6" fillId="0" borderId="0" xfId="0" applyFont="1" applyAlignment="1">
      <alignment horizontal="right" vertical="center"/>
    </xf>
    <xf numFmtId="0" fontId="20" fillId="0" borderId="31" xfId="0" applyFont="1" applyBorder="1" applyAlignment="1">
      <alignment horizontal="right" vertical="center" wrapText="1"/>
    </xf>
    <xf numFmtId="0" fontId="20" fillId="0" borderId="35" xfId="0" applyFont="1" applyBorder="1" applyAlignment="1">
      <alignment horizontal="right"/>
    </xf>
    <xf numFmtId="0" fontId="53" fillId="0" borderId="33" xfId="0" applyFont="1" applyBorder="1" applyAlignment="1">
      <alignment horizontal="center" vertical="center"/>
    </xf>
    <xf numFmtId="0" fontId="53" fillId="0" borderId="17" xfId="0" applyFont="1" applyBorder="1" applyAlignment="1">
      <alignment horizontal="center" vertical="center"/>
    </xf>
    <xf numFmtId="0" fontId="20" fillId="0" borderId="32" xfId="0" applyFont="1" applyBorder="1" applyAlignment="1">
      <alignment horizontal="right" vertical="center" wrapText="1"/>
    </xf>
    <xf numFmtId="0" fontId="20" fillId="0" borderId="33" xfId="0" applyFont="1" applyBorder="1" applyAlignment="1">
      <alignment horizontal="right" vertical="center" wrapText="1"/>
    </xf>
    <xf numFmtId="0" fontId="20" fillId="0" borderId="35" xfId="0" applyFont="1" applyBorder="1" applyAlignment="1">
      <alignment horizontal="right" vertical="center" wrapText="1"/>
    </xf>
    <xf numFmtId="0" fontId="6" fillId="0" borderId="34" xfId="0" applyFont="1" applyBorder="1" applyAlignment="1">
      <alignment horizontal="right" vertical="center"/>
    </xf>
    <xf numFmtId="0" fontId="6" fillId="3" borderId="25" xfId="0" applyFont="1" applyFill="1" applyBorder="1" applyAlignment="1">
      <alignment horizontal="center" vertical="center"/>
    </xf>
    <xf numFmtId="0" fontId="6" fillId="3" borderId="26" xfId="0" applyFont="1" applyFill="1" applyBorder="1" applyAlignment="1">
      <alignment horizontal="center" vertical="center"/>
    </xf>
    <xf numFmtId="0" fontId="6" fillId="3" borderId="27" xfId="0" applyFont="1" applyFill="1" applyBorder="1" applyAlignment="1">
      <alignment horizontal="center" vertical="center"/>
    </xf>
    <xf numFmtId="0" fontId="6" fillId="3" borderId="32" xfId="0" applyFont="1" applyFill="1" applyBorder="1" applyAlignment="1">
      <alignment horizontal="center" vertical="center"/>
    </xf>
    <xf numFmtId="0" fontId="6" fillId="3" borderId="33" xfId="0" applyFont="1" applyFill="1" applyBorder="1" applyAlignment="1">
      <alignment horizontal="center" vertical="center"/>
    </xf>
    <xf numFmtId="0" fontId="6" fillId="3" borderId="17" xfId="0" applyFont="1" applyFill="1" applyBorder="1" applyAlignment="1">
      <alignment horizontal="center" vertical="center"/>
    </xf>
    <xf numFmtId="0" fontId="6" fillId="3" borderId="35" xfId="0" applyFont="1" applyFill="1" applyBorder="1" applyAlignment="1">
      <alignment horizontal="center" vertical="center"/>
    </xf>
    <xf numFmtId="0" fontId="6" fillId="3" borderId="31" xfId="0" applyFont="1" applyFill="1" applyBorder="1" applyAlignment="1">
      <alignment horizontal="center" vertical="center"/>
    </xf>
    <xf numFmtId="0" fontId="6" fillId="3" borderId="19" xfId="0" applyFont="1" applyFill="1" applyBorder="1" applyAlignment="1">
      <alignment horizontal="center" vertical="center"/>
    </xf>
    <xf numFmtId="0" fontId="26" fillId="0" borderId="0" xfId="0" applyFont="1" applyAlignment="1">
      <alignment horizontal="left" vertical="center"/>
    </xf>
    <xf numFmtId="0" fontId="26" fillId="0" borderId="31" xfId="0" applyFont="1" applyBorder="1" applyAlignment="1">
      <alignment horizontal="left" vertical="center"/>
    </xf>
    <xf numFmtId="0" fontId="3" fillId="11" borderId="32" xfId="0" applyFont="1" applyFill="1" applyBorder="1" applyAlignment="1">
      <alignment horizontal="center" vertical="center" wrapText="1"/>
    </xf>
    <xf numFmtId="0" fontId="3" fillId="11" borderId="33" xfId="0" applyFont="1" applyFill="1" applyBorder="1" applyAlignment="1">
      <alignment horizontal="center" vertical="center" wrapText="1"/>
    </xf>
    <xf numFmtId="0" fontId="3" fillId="11" borderId="34" xfId="0" applyFont="1" applyFill="1" applyBorder="1" applyAlignment="1">
      <alignment horizontal="center" vertical="center" wrapText="1"/>
    </xf>
    <xf numFmtId="0" fontId="3" fillId="11" borderId="0" xfId="0" applyFont="1" applyFill="1" applyAlignment="1">
      <alignment horizontal="center" vertical="center" wrapText="1"/>
    </xf>
    <xf numFmtId="0" fontId="72" fillId="3" borderId="16" xfId="0" applyFont="1" applyFill="1" applyBorder="1" applyAlignment="1" applyProtection="1">
      <alignment horizontal="center" vertical="center"/>
      <protection locked="0"/>
    </xf>
    <xf numFmtId="0" fontId="54" fillId="0" borderId="16" xfId="0" applyFont="1" applyBorder="1" applyAlignment="1" applyProtection="1">
      <alignment horizontal="center" vertical="center"/>
      <protection locked="0"/>
    </xf>
    <xf numFmtId="0" fontId="21" fillId="11" borderId="16" xfId="0" applyFont="1" applyFill="1" applyBorder="1" applyAlignment="1" applyProtection="1">
      <alignment horizontal="center" vertical="center"/>
      <protection locked="0"/>
    </xf>
    <xf numFmtId="0" fontId="21" fillId="11" borderId="16" xfId="0" applyFont="1" applyFill="1" applyBorder="1" applyAlignment="1" applyProtection="1">
      <alignment horizontal="center"/>
      <protection locked="0"/>
    </xf>
    <xf numFmtId="0" fontId="54" fillId="0" borderId="27" xfId="0" applyFont="1" applyBorder="1" applyAlignment="1" applyProtection="1">
      <alignment horizontal="center" vertical="center"/>
      <protection locked="0"/>
    </xf>
    <xf numFmtId="0" fontId="21" fillId="11" borderId="33" xfId="0" applyFont="1" applyFill="1" applyBorder="1" applyAlignment="1" applyProtection="1">
      <alignment horizontal="center" vertical="center"/>
      <protection locked="0"/>
    </xf>
    <xf numFmtId="0" fontId="21" fillId="11" borderId="22" xfId="0" applyFont="1" applyFill="1" applyBorder="1" applyAlignment="1" applyProtection="1">
      <alignment horizontal="center" vertical="center"/>
      <protection locked="0"/>
    </xf>
    <xf numFmtId="0" fontId="21" fillId="11" borderId="35" xfId="0" applyFont="1" applyFill="1" applyBorder="1" applyAlignment="1" applyProtection="1">
      <alignment horizontal="center" vertical="center"/>
      <protection locked="0"/>
    </xf>
    <xf numFmtId="0" fontId="21" fillId="11" borderId="19" xfId="0" applyFont="1" applyFill="1" applyBorder="1" applyAlignment="1" applyProtection="1">
      <alignment horizontal="center"/>
      <protection locked="0"/>
    </xf>
    <xf numFmtId="0" fontId="21" fillId="11" borderId="22" xfId="0" applyFont="1" applyFill="1" applyBorder="1" applyAlignment="1" applyProtection="1">
      <alignment horizontal="center"/>
      <protection locked="0"/>
    </xf>
    <xf numFmtId="0" fontId="54" fillId="0" borderId="16" xfId="0" applyFont="1" applyBorder="1" applyAlignment="1" applyProtection="1">
      <alignment horizontal="center" vertical="center" wrapText="1"/>
      <protection locked="0"/>
    </xf>
    <xf numFmtId="0" fontId="20" fillId="3" borderId="16" xfId="0" applyFont="1" applyFill="1" applyBorder="1" applyAlignment="1" applyProtection="1">
      <alignment horizontal="center" vertical="center" wrapText="1"/>
      <protection locked="0"/>
    </xf>
    <xf numFmtId="0" fontId="53" fillId="0" borderId="16" xfId="0" applyFont="1" applyBorder="1" applyAlignment="1" applyProtection="1">
      <alignment horizontal="center"/>
      <protection locked="0"/>
    </xf>
    <xf numFmtId="0" fontId="84" fillId="0" borderId="16" xfId="0" applyFont="1" applyBorder="1" applyAlignment="1" applyProtection="1">
      <alignment horizontal="center" vertical="center"/>
      <protection locked="0"/>
    </xf>
    <xf numFmtId="0" fontId="84" fillId="0" borderId="16" xfId="0" applyFont="1" applyBorder="1" applyAlignment="1" applyProtection="1">
      <alignment horizontal="center" vertical="center" wrapText="1"/>
      <protection locked="0"/>
    </xf>
    <xf numFmtId="0" fontId="72" fillId="0" borderId="16" xfId="0" applyFont="1" applyBorder="1" applyAlignment="1" applyProtection="1">
      <alignment horizontal="center" vertical="center"/>
      <protection locked="0"/>
    </xf>
    <xf numFmtId="0" fontId="83" fillId="0" borderId="16" xfId="0" applyFont="1" applyBorder="1" applyAlignment="1" applyProtection="1">
      <alignment horizontal="center" vertical="center"/>
      <protection locked="0"/>
    </xf>
    <xf numFmtId="0" fontId="82" fillId="0" borderId="16" xfId="0" applyFont="1" applyBorder="1" applyAlignment="1" applyProtection="1">
      <alignment horizontal="center" vertical="top"/>
      <protection locked="0"/>
    </xf>
    <xf numFmtId="0" fontId="6" fillId="0" borderId="32" xfId="0" applyFont="1" applyBorder="1" applyAlignment="1" applyProtection="1">
      <alignment horizontal="center" vertical="center" wrapText="1"/>
      <protection locked="0"/>
    </xf>
    <xf numFmtId="0" fontId="6" fillId="0" borderId="33"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34"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35" xfId="0" applyFont="1" applyBorder="1" applyAlignment="1" applyProtection="1">
      <alignment horizontal="center" vertical="center" wrapText="1"/>
      <protection locked="0"/>
    </xf>
    <xf numFmtId="0" fontId="6" fillId="0" borderId="31" xfId="0" applyFont="1" applyBorder="1" applyAlignment="1" applyProtection="1">
      <alignment horizontal="center" vertical="center" wrapText="1"/>
      <protection locked="0"/>
    </xf>
    <xf numFmtId="0" fontId="6" fillId="0" borderId="19" xfId="0" applyFont="1" applyBorder="1" applyAlignment="1" applyProtection="1">
      <alignment horizontal="center" vertical="center" wrapText="1"/>
      <protection locked="0"/>
    </xf>
    <xf numFmtId="0" fontId="64" fillId="11" borderId="16" xfId="0" applyFont="1" applyFill="1" applyBorder="1" applyAlignment="1" applyProtection="1">
      <alignment horizontal="center" vertical="center"/>
      <protection locked="0"/>
    </xf>
    <xf numFmtId="0" fontId="14" fillId="0" borderId="0" xfId="0" applyFont="1" applyAlignment="1">
      <alignment horizontal="left"/>
    </xf>
    <xf numFmtId="0" fontId="0" fillId="0" borderId="0" xfId="0" applyAlignment="1">
      <alignment horizontal="center"/>
    </xf>
    <xf numFmtId="0" fontId="92" fillId="11" borderId="0" xfId="0" applyFont="1" applyFill="1" applyAlignment="1">
      <alignment horizontal="center" vertical="center"/>
    </xf>
    <xf numFmtId="0" fontId="92" fillId="11" borderId="18" xfId="0" applyFont="1" applyFill="1" applyBorder="1" applyAlignment="1">
      <alignment horizontal="center" vertical="center"/>
    </xf>
    <xf numFmtId="0" fontId="2" fillId="3" borderId="16" xfId="0" applyFont="1" applyFill="1" applyBorder="1" applyAlignment="1">
      <alignment horizontal="center"/>
    </xf>
    <xf numFmtId="0" fontId="35" fillId="0" borderId="25" xfId="0" applyFont="1" applyBorder="1" applyAlignment="1">
      <alignment horizontal="center"/>
    </xf>
    <xf numFmtId="0" fontId="35" fillId="0" borderId="26" xfId="0" applyFont="1" applyBorder="1" applyAlignment="1">
      <alignment horizontal="center"/>
    </xf>
    <xf numFmtId="0" fontId="35" fillId="0" borderId="27" xfId="0" applyFont="1" applyBorder="1" applyAlignment="1">
      <alignment horizontal="center"/>
    </xf>
    <xf numFmtId="14" fontId="35" fillId="0" borderId="25" xfId="0" applyNumberFormat="1" applyFont="1" applyBorder="1" applyAlignment="1">
      <alignment horizontal="center"/>
    </xf>
    <xf numFmtId="14" fontId="35" fillId="0" borderId="26" xfId="0" applyNumberFormat="1" applyFont="1" applyBorder="1" applyAlignment="1">
      <alignment horizontal="center"/>
    </xf>
    <xf numFmtId="14" fontId="35" fillId="0" borderId="27" xfId="0" applyNumberFormat="1" applyFont="1" applyBorder="1" applyAlignment="1">
      <alignment horizontal="center"/>
    </xf>
    <xf numFmtId="14" fontId="101" fillId="3" borderId="16" xfId="0" applyNumberFormat="1" applyFont="1" applyFill="1" applyBorder="1" applyAlignment="1">
      <alignment horizontal="center"/>
    </xf>
    <xf numFmtId="14" fontId="35" fillId="0" borderId="16" xfId="0" applyNumberFormat="1" applyFont="1" applyBorder="1" applyAlignment="1">
      <alignment horizontal="center"/>
    </xf>
    <xf numFmtId="0" fontId="62" fillId="0" borderId="16" xfId="0" applyFont="1" applyBorder="1" applyAlignment="1">
      <alignment vertical="center"/>
    </xf>
    <xf numFmtId="0" fontId="60" fillId="0" borderId="16" xfId="0" applyFont="1" applyBorder="1" applyAlignment="1">
      <alignment vertical="center"/>
    </xf>
    <xf numFmtId="0" fontId="62" fillId="0" borderId="16" xfId="0" applyFont="1" applyBorder="1"/>
    <xf numFmtId="0" fontId="0" fillId="0" borderId="34" xfId="0" applyBorder="1" applyAlignment="1">
      <alignment horizontal="center"/>
    </xf>
    <xf numFmtId="0" fontId="102" fillId="0" borderId="0" xfId="0" applyFont="1" applyAlignment="1">
      <alignment horizontal="center" vertical="center"/>
    </xf>
    <xf numFmtId="0" fontId="97" fillId="0" borderId="0" xfId="0" applyFont="1" applyAlignment="1">
      <alignment horizontal="center"/>
    </xf>
    <xf numFmtId="0" fontId="2" fillId="11" borderId="16" xfId="0" applyFont="1" applyFill="1" applyBorder="1" applyAlignment="1">
      <alignment horizontal="center"/>
    </xf>
    <xf numFmtId="0" fontId="2" fillId="3" borderId="25" xfId="0" applyFont="1" applyFill="1" applyBorder="1" applyAlignment="1">
      <alignment horizontal="center"/>
    </xf>
    <xf numFmtId="0" fontId="2" fillId="3" borderId="26" xfId="0" applyFont="1" applyFill="1" applyBorder="1" applyAlignment="1">
      <alignment horizontal="center"/>
    </xf>
    <xf numFmtId="0" fontId="2" fillId="3" borderId="27" xfId="0" applyFont="1" applyFill="1" applyBorder="1" applyAlignment="1">
      <alignment horizontal="center"/>
    </xf>
    <xf numFmtId="0" fontId="61" fillId="0" borderId="25" xfId="0" applyFont="1" applyBorder="1" applyAlignment="1">
      <alignment horizontal="center" vertical="center"/>
    </xf>
    <xf numFmtId="0" fontId="61" fillId="0" borderId="26" xfId="0" applyFont="1" applyBorder="1" applyAlignment="1">
      <alignment horizontal="center" vertical="center"/>
    </xf>
    <xf numFmtId="0" fontId="60" fillId="3" borderId="34" xfId="0" applyFont="1" applyFill="1" applyBorder="1" applyAlignment="1">
      <alignment horizontal="center" vertical="center"/>
    </xf>
    <xf numFmtId="0" fontId="60" fillId="3" borderId="0" xfId="0" applyFont="1" applyFill="1" applyAlignment="1">
      <alignment horizontal="center" vertical="center"/>
    </xf>
    <xf numFmtId="0" fontId="60" fillId="3" borderId="18" xfId="0" applyFont="1" applyFill="1" applyBorder="1" applyAlignment="1">
      <alignment horizontal="center" vertical="center"/>
    </xf>
    <xf numFmtId="0" fontId="61" fillId="0" borderId="27" xfId="0" applyFont="1" applyBorder="1" applyAlignment="1">
      <alignment horizontal="center" vertical="center"/>
    </xf>
    <xf numFmtId="0" fontId="60" fillId="3" borderId="25" xfId="0" applyFont="1" applyFill="1" applyBorder="1" applyAlignment="1">
      <alignment horizontal="center" vertical="center"/>
    </xf>
    <xf numFmtId="0" fontId="60" fillId="3" borderId="26" xfId="0" applyFont="1" applyFill="1" applyBorder="1" applyAlignment="1">
      <alignment horizontal="center" vertical="center"/>
    </xf>
    <xf numFmtId="0" fontId="60" fillId="3" borderId="27" xfId="0" applyFont="1" applyFill="1" applyBorder="1" applyAlignment="1">
      <alignment horizontal="center" vertical="center"/>
    </xf>
    <xf numFmtId="0" fontId="2" fillId="0" borderId="34" xfId="0" applyFont="1" applyBorder="1" applyAlignment="1">
      <alignment horizontal="center"/>
    </xf>
    <xf numFmtId="0" fontId="2" fillId="0" borderId="0" xfId="0" applyFont="1" applyAlignment="1">
      <alignment horizontal="center"/>
    </xf>
    <xf numFmtId="0" fontId="2" fillId="0" borderId="18" xfId="0" applyFont="1" applyBorder="1" applyAlignment="1">
      <alignment horizontal="center"/>
    </xf>
    <xf numFmtId="0" fontId="2" fillId="0" borderId="35" xfId="0" applyFont="1" applyBorder="1" applyAlignment="1">
      <alignment horizontal="center"/>
    </xf>
    <xf numFmtId="0" fontId="2" fillId="0" borderId="31" xfId="0" applyFont="1" applyBorder="1" applyAlignment="1">
      <alignment horizontal="center"/>
    </xf>
    <xf numFmtId="0" fontId="2" fillId="0" borderId="19" xfId="0" applyFont="1" applyBorder="1" applyAlignment="1">
      <alignment horizontal="center"/>
    </xf>
    <xf numFmtId="0" fontId="62" fillId="0" borderId="32" xfId="0" applyFont="1" applyBorder="1" applyAlignment="1">
      <alignment horizontal="center"/>
    </xf>
    <xf numFmtId="0" fontId="62" fillId="0" borderId="33" xfId="0" applyFont="1" applyBorder="1" applyAlignment="1">
      <alignment horizontal="center"/>
    </xf>
    <xf numFmtId="0" fontId="62" fillId="0" borderId="17" xfId="0" applyFont="1" applyBorder="1" applyAlignment="1">
      <alignment horizontal="center"/>
    </xf>
    <xf numFmtId="0" fontId="2" fillId="0" borderId="33" xfId="0" applyFont="1" applyBorder="1" applyAlignment="1">
      <alignment horizontal="center"/>
    </xf>
    <xf numFmtId="0" fontId="91" fillId="0" borderId="0" xfId="0" applyFont="1" applyAlignment="1" applyProtection="1">
      <alignment horizontal="center" vertical="center"/>
      <protection locked="0"/>
    </xf>
    <xf numFmtId="0" fontId="92" fillId="11" borderId="0" xfId="0" applyFont="1" applyFill="1" applyAlignment="1" applyProtection="1">
      <alignment horizontal="center" vertical="center"/>
      <protection locked="0"/>
    </xf>
    <xf numFmtId="0" fontId="92" fillId="11" borderId="18" xfId="0" applyFont="1" applyFill="1" applyBorder="1" applyAlignment="1" applyProtection="1">
      <alignment horizontal="center" vertical="center"/>
      <protection locked="0"/>
    </xf>
    <xf numFmtId="0" fontId="35" fillId="0" borderId="16"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2" fillId="0" borderId="16" xfId="0" applyFont="1" applyBorder="1" applyAlignment="1" applyProtection="1">
      <alignment horizontal="left"/>
      <protection locked="0"/>
    </xf>
    <xf numFmtId="0" fontId="2" fillId="0" borderId="0" xfId="0" applyFont="1" applyAlignment="1">
      <alignment horizontal="left"/>
    </xf>
    <xf numFmtId="0" fontId="2" fillId="3" borderId="16" xfId="0" applyFont="1" applyFill="1" applyBorder="1" applyAlignment="1" applyProtection="1">
      <alignment horizontal="center"/>
      <protection locked="0"/>
    </xf>
    <xf numFmtId="14" fontId="35" fillId="0" borderId="16" xfId="0" applyNumberFormat="1" applyFont="1" applyBorder="1" applyAlignment="1">
      <alignment horizontal="center" vertical="center"/>
    </xf>
    <xf numFmtId="0" fontId="2" fillId="0" borderId="34" xfId="0" applyFont="1" applyBorder="1" applyAlignment="1" applyProtection="1">
      <alignment horizontal="left"/>
      <protection locked="0"/>
    </xf>
    <xf numFmtId="0" fontId="63" fillId="0" borderId="20" xfId="0" applyFont="1" applyBorder="1" applyAlignment="1">
      <alignment horizontal="center" vertical="center"/>
    </xf>
    <xf numFmtId="0" fontId="63" fillId="0" borderId="22" xfId="0" applyFont="1" applyBorder="1" applyAlignment="1">
      <alignment horizontal="center" vertical="center"/>
    </xf>
    <xf numFmtId="0" fontId="16" fillId="0" borderId="0" xfId="0" applyFont="1" applyAlignment="1" applyProtection="1">
      <alignment horizontal="center"/>
      <protection locked="0"/>
    </xf>
    <xf numFmtId="0" fontId="43" fillId="0" borderId="0" xfId="0" applyFont="1" applyAlignment="1" applyProtection="1">
      <alignment horizontal="center"/>
      <protection locked="0"/>
    </xf>
    <xf numFmtId="0" fontId="88" fillId="0" borderId="25"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8"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9" fillId="0" borderId="2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89" fillId="0" borderId="2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90" fillId="0" borderId="16" xfId="0" applyFont="1" applyBorder="1" applyAlignment="1" applyProtection="1">
      <alignment horizontal="center" vertical="center"/>
      <protection locked="0"/>
    </xf>
    <xf numFmtId="0" fontId="90" fillId="0" borderId="25" xfId="0" applyFont="1" applyBorder="1" applyAlignment="1" applyProtection="1">
      <alignment horizontal="center" vertical="center"/>
      <protection locked="0"/>
    </xf>
    <xf numFmtId="0" fontId="90" fillId="0" borderId="26" xfId="0" applyFont="1" applyBorder="1" applyAlignment="1" applyProtection="1">
      <alignment horizontal="center" vertical="center"/>
      <protection locked="0"/>
    </xf>
    <xf numFmtId="0" fontId="90" fillId="0" borderId="27" xfId="0" applyFont="1" applyBorder="1" applyAlignment="1" applyProtection="1">
      <alignment horizontal="center" vertical="center"/>
      <protection locked="0"/>
    </xf>
    <xf numFmtId="0" fontId="90" fillId="0" borderId="33" xfId="0" applyFont="1" applyBorder="1" applyAlignment="1" applyProtection="1">
      <alignment horizontal="center" vertical="center"/>
      <protection locked="0"/>
    </xf>
    <xf numFmtId="0" fontId="90" fillId="0" borderId="16" xfId="0" quotePrefix="1" applyFont="1" applyBorder="1" applyAlignment="1" applyProtection="1">
      <alignment horizontal="center" vertical="center"/>
      <protection locked="0"/>
    </xf>
    <xf numFmtId="14" fontId="8" fillId="0" borderId="25" xfId="0" applyNumberFormat="1" applyFont="1" applyBorder="1" applyAlignment="1" applyProtection="1">
      <alignment horizontal="center" vertical="center"/>
      <protection locked="0"/>
    </xf>
    <xf numFmtId="0" fontId="43" fillId="0" borderId="0" xfId="0" applyFont="1" applyAlignment="1" applyProtection="1">
      <alignment horizontal="center" vertical="center"/>
      <protection locked="0"/>
    </xf>
    <xf numFmtId="0" fontId="23" fillId="3" borderId="16" xfId="0" applyFont="1" applyFill="1" applyBorder="1" applyAlignment="1" applyProtection="1">
      <alignment horizontal="center" vertical="center" wrapText="1"/>
      <protection locked="0"/>
    </xf>
    <xf numFmtId="0" fontId="94" fillId="0" borderId="0" xfId="0" applyFont="1" applyAlignment="1">
      <alignment horizontal="center" vertical="center"/>
    </xf>
    <xf numFmtId="0" fontId="26" fillId="0" borderId="0" xfId="0" applyFont="1" applyAlignment="1">
      <alignment horizontal="center" vertical="center"/>
    </xf>
    <xf numFmtId="0" fontId="0" fillId="0" borderId="31" xfId="0" applyBorder="1" applyAlignment="1">
      <alignment horizontal="center"/>
    </xf>
    <xf numFmtId="0" fontId="25" fillId="11" borderId="16" xfId="0" applyFont="1" applyFill="1" applyBorder="1" applyAlignment="1">
      <alignment horizontal="center" vertical="center"/>
    </xf>
  </cellXfs>
  <cellStyles count="4">
    <cellStyle name="Normal" xfId="0" builtinId="0"/>
    <cellStyle name="Normal 2" xfId="1" xr:uid="{91815E14-DED6-E34A-AD70-C09F7CD480D2}"/>
    <cellStyle name="Normal 3" xfId="2" xr:uid="{91B12D9E-A1ED-D54C-9BE1-F1ED09483C07}"/>
    <cellStyle name="Normal 3 2" xfId="3" xr:uid="{B5664B68-7712-8D46-87CC-1F32856D9F5A}"/>
  </cellStyles>
  <dxfs count="1">
    <dxf>
      <font>
        <condense val="0"/>
        <extend val="0"/>
        <color indexed="9"/>
      </font>
      <fill>
        <patternFill>
          <bgColor indexe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microsoft.com/office/2017/06/relationships/rdRichValue" Target="richData/rdrichvalue.xml"/><Relationship Id="rId10" Type="http://schemas.openxmlformats.org/officeDocument/2006/relationships/worksheet" Target="worksheets/sheet10.xml"/><Relationship Id="rId19" Type="http://schemas.openxmlformats.org/officeDocument/2006/relationships/worksheet" Target="worksheets/sheet19.xml"/><Relationship Id="rId31"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microsoft.com/office/2022/10/relationships/richValueRel" Target="richData/richValueRel.xml"/><Relationship Id="rId30" Type="http://schemas.microsoft.com/office/2017/06/relationships/rdRichValueTypes" Target="richData/rdRichValueTypes.xml"/><Relationship Id="rId35" Type="http://schemas.openxmlformats.org/officeDocument/2006/relationships/customXml" Target="../customXml/item3.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7.png"/></Relationships>
</file>

<file path=xl/drawings/_rels/drawing2.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image" Target="../media/image13.png"/><Relationship Id="rId11" Type="http://schemas.openxmlformats.org/officeDocument/2006/relationships/image" Target="../media/image18.png"/><Relationship Id="rId5" Type="http://schemas.openxmlformats.org/officeDocument/2006/relationships/image" Target="../media/image12.png"/><Relationship Id="rId10" Type="http://schemas.openxmlformats.org/officeDocument/2006/relationships/image" Target="../media/image17.png"/><Relationship Id="rId4" Type="http://schemas.openxmlformats.org/officeDocument/2006/relationships/image" Target="../media/image11.png"/><Relationship Id="rId9" Type="http://schemas.openxmlformats.org/officeDocument/2006/relationships/image" Target="../media/image16.png"/></Relationships>
</file>

<file path=xl/drawings/_rels/drawing3.xml.rels><?xml version="1.0" encoding="UTF-8" standalone="yes"?>
<Relationships xmlns="http://schemas.openxmlformats.org/package/2006/relationships"><Relationship Id="rId8" Type="http://schemas.openxmlformats.org/officeDocument/2006/relationships/image" Target="../media/image15.png"/><Relationship Id="rId3" Type="http://schemas.openxmlformats.org/officeDocument/2006/relationships/image" Target="../media/image10.png"/><Relationship Id="rId7" Type="http://schemas.openxmlformats.org/officeDocument/2006/relationships/image" Target="../media/image14.png"/><Relationship Id="rId2" Type="http://schemas.openxmlformats.org/officeDocument/2006/relationships/image" Target="../media/image9.png"/><Relationship Id="rId1" Type="http://schemas.openxmlformats.org/officeDocument/2006/relationships/image" Target="../media/image19.png"/><Relationship Id="rId6" Type="http://schemas.openxmlformats.org/officeDocument/2006/relationships/image" Target="../media/image13.png"/><Relationship Id="rId11" Type="http://schemas.openxmlformats.org/officeDocument/2006/relationships/image" Target="../media/image18.png"/><Relationship Id="rId5" Type="http://schemas.openxmlformats.org/officeDocument/2006/relationships/image" Target="../media/image12.png"/><Relationship Id="rId10" Type="http://schemas.openxmlformats.org/officeDocument/2006/relationships/image" Target="../media/image17.png"/><Relationship Id="rId4" Type="http://schemas.openxmlformats.org/officeDocument/2006/relationships/image" Target="../media/image11.png"/><Relationship Id="rId9"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2" Type="http://schemas.openxmlformats.org/officeDocument/2006/relationships/image" Target="../media/image20.jp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9.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2.jpeg"/><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3.emf"/><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editAs="oneCell">
    <xdr:from>
      <xdr:col>20</xdr:col>
      <xdr:colOff>92302</xdr:colOff>
      <xdr:row>2</xdr:row>
      <xdr:rowOff>149588</xdr:rowOff>
    </xdr:from>
    <xdr:to>
      <xdr:col>21</xdr:col>
      <xdr:colOff>681225</xdr:colOff>
      <xdr:row>6</xdr:row>
      <xdr:rowOff>68384</xdr:rowOff>
    </xdr:to>
    <xdr:pic>
      <xdr:nvPicPr>
        <xdr:cNvPr id="2" name="Picture 1">
          <a:extLst>
            <a:ext uri="{FF2B5EF4-FFF2-40B4-BE49-F238E27FC236}">
              <a16:creationId xmlns:a16="http://schemas.microsoft.com/office/drawing/2014/main" id="{887DE5F7-1355-7F44-831E-D8410760A246}"/>
            </a:ext>
          </a:extLst>
        </xdr:cNvPr>
        <xdr:cNvPicPr>
          <a:picLocks noChangeAspect="1"/>
        </xdr:cNvPicPr>
      </xdr:nvPicPr>
      <xdr:blipFill>
        <a:blip xmlns:r="http://schemas.openxmlformats.org/officeDocument/2006/relationships" r:embed="rId1"/>
        <a:stretch>
          <a:fillRect/>
        </a:stretch>
      </xdr:blipFill>
      <xdr:spPr>
        <a:xfrm>
          <a:off x="8562225" y="354742"/>
          <a:ext cx="2288769" cy="5733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59268</xdr:colOff>
      <xdr:row>0</xdr:row>
      <xdr:rowOff>42334</xdr:rowOff>
    </xdr:from>
    <xdr:to>
      <xdr:col>31</xdr:col>
      <xdr:colOff>16935</xdr:colOff>
      <xdr:row>1</xdr:row>
      <xdr:rowOff>177007</xdr:rowOff>
    </xdr:to>
    <xdr:pic>
      <xdr:nvPicPr>
        <xdr:cNvPr id="2" name="Picture 1">
          <a:extLst>
            <a:ext uri="{FF2B5EF4-FFF2-40B4-BE49-F238E27FC236}">
              <a16:creationId xmlns:a16="http://schemas.microsoft.com/office/drawing/2014/main" id="{5F60BEC0-0B82-4F92-8E61-D7AD881B98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42848" y="42334"/>
          <a:ext cx="1664547" cy="439473"/>
        </a:xfrm>
        <a:prstGeom prst="rect">
          <a:avLst/>
        </a:prstGeom>
      </xdr:spPr>
    </xdr:pic>
    <xdr:clientData/>
  </xdr:twoCellAnchor>
  <xdr:twoCellAnchor editAs="oneCell">
    <xdr:from>
      <xdr:col>17</xdr:col>
      <xdr:colOff>44826</xdr:colOff>
      <xdr:row>42</xdr:row>
      <xdr:rowOff>15455</xdr:rowOff>
    </xdr:from>
    <xdr:to>
      <xdr:col>18</xdr:col>
      <xdr:colOff>179295</xdr:colOff>
      <xdr:row>45</xdr:row>
      <xdr:rowOff>7054</xdr:rowOff>
    </xdr:to>
    <xdr:pic>
      <xdr:nvPicPr>
        <xdr:cNvPr id="3" name="Picture 2">
          <a:extLst>
            <a:ext uri="{FF2B5EF4-FFF2-40B4-BE49-F238E27FC236}">
              <a16:creationId xmlns:a16="http://schemas.microsoft.com/office/drawing/2014/main" id="{032634AC-CC0D-4BA1-BE9E-117397C4E4C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21526" y="6614375"/>
          <a:ext cx="378309" cy="448799"/>
        </a:xfrm>
        <a:prstGeom prst="rect">
          <a:avLst/>
        </a:prstGeom>
      </xdr:spPr>
    </xdr:pic>
    <xdr:clientData/>
  </xdr:twoCellAnchor>
  <xdr:twoCellAnchor editAs="oneCell">
    <xdr:from>
      <xdr:col>20</xdr:col>
      <xdr:colOff>42597</xdr:colOff>
      <xdr:row>42</xdr:row>
      <xdr:rowOff>14943</xdr:rowOff>
    </xdr:from>
    <xdr:to>
      <xdr:col>21</xdr:col>
      <xdr:colOff>190543</xdr:colOff>
      <xdr:row>45</xdr:row>
      <xdr:rowOff>22412</xdr:rowOff>
    </xdr:to>
    <xdr:pic>
      <xdr:nvPicPr>
        <xdr:cNvPr id="4" name="Picture 3">
          <a:extLst>
            <a:ext uri="{FF2B5EF4-FFF2-40B4-BE49-F238E27FC236}">
              <a16:creationId xmlns:a16="http://schemas.microsoft.com/office/drawing/2014/main" id="{FAD66A82-C734-4C38-9646-3FE3A1E16E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850817" y="6613863"/>
          <a:ext cx="391786" cy="464669"/>
        </a:xfrm>
        <a:prstGeom prst="rect">
          <a:avLst/>
        </a:prstGeom>
      </xdr:spPr>
    </xdr:pic>
    <xdr:clientData/>
  </xdr:twoCellAnchor>
  <xdr:twoCellAnchor editAs="oneCell">
    <xdr:from>
      <xdr:col>23</xdr:col>
      <xdr:colOff>52882</xdr:colOff>
      <xdr:row>45</xdr:row>
      <xdr:rowOff>135058</xdr:rowOff>
    </xdr:from>
    <xdr:to>
      <xdr:col>24</xdr:col>
      <xdr:colOff>186764</xdr:colOff>
      <xdr:row>48</xdr:row>
      <xdr:rowOff>127771</xdr:rowOff>
    </xdr:to>
    <xdr:pic>
      <xdr:nvPicPr>
        <xdr:cNvPr id="5" name="Picture 4">
          <a:extLst>
            <a:ext uri="{FF2B5EF4-FFF2-40B4-BE49-F238E27FC236}">
              <a16:creationId xmlns:a16="http://schemas.microsoft.com/office/drawing/2014/main" id="{B6E60662-B0F9-4912-874C-E77F092B100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592622" y="7191178"/>
          <a:ext cx="377722" cy="449913"/>
        </a:xfrm>
        <a:prstGeom prst="rect">
          <a:avLst/>
        </a:prstGeom>
      </xdr:spPr>
    </xdr:pic>
    <xdr:clientData/>
  </xdr:twoCellAnchor>
  <xdr:twoCellAnchor editAs="oneCell">
    <xdr:from>
      <xdr:col>29</xdr:col>
      <xdr:colOff>83353</xdr:colOff>
      <xdr:row>45</xdr:row>
      <xdr:rowOff>135647</xdr:rowOff>
    </xdr:from>
    <xdr:to>
      <xdr:col>30</xdr:col>
      <xdr:colOff>179293</xdr:colOff>
      <xdr:row>48</xdr:row>
      <xdr:rowOff>122910</xdr:rowOff>
    </xdr:to>
    <xdr:pic>
      <xdr:nvPicPr>
        <xdr:cNvPr id="6" name="Picture 5">
          <a:extLst>
            <a:ext uri="{FF2B5EF4-FFF2-40B4-BE49-F238E27FC236}">
              <a16:creationId xmlns:a16="http://schemas.microsoft.com/office/drawing/2014/main" id="{35C439FD-D2AF-4A85-ADA8-1340BA0825F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7086133" y="7191767"/>
          <a:ext cx="339780" cy="444463"/>
        </a:xfrm>
        <a:prstGeom prst="rect">
          <a:avLst/>
        </a:prstGeom>
      </xdr:spPr>
    </xdr:pic>
    <xdr:clientData/>
  </xdr:twoCellAnchor>
  <xdr:twoCellAnchor editAs="oneCell">
    <xdr:from>
      <xdr:col>26</xdr:col>
      <xdr:colOff>46588</xdr:colOff>
      <xdr:row>45</xdr:row>
      <xdr:rowOff>143706</xdr:rowOff>
    </xdr:from>
    <xdr:to>
      <xdr:col>27</xdr:col>
      <xdr:colOff>171822</xdr:colOff>
      <xdr:row>48</xdr:row>
      <xdr:rowOff>126985</xdr:rowOff>
    </xdr:to>
    <xdr:pic>
      <xdr:nvPicPr>
        <xdr:cNvPr id="7" name="Picture 6">
          <a:extLst>
            <a:ext uri="{FF2B5EF4-FFF2-40B4-BE49-F238E27FC236}">
              <a16:creationId xmlns:a16="http://schemas.microsoft.com/office/drawing/2014/main" id="{EB9963D2-DA51-4760-8539-0A239046EFB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317848" y="7199826"/>
          <a:ext cx="369074" cy="440479"/>
        </a:xfrm>
        <a:prstGeom prst="rect">
          <a:avLst/>
        </a:prstGeom>
      </xdr:spPr>
    </xdr:pic>
    <xdr:clientData/>
  </xdr:twoCellAnchor>
  <xdr:twoCellAnchor editAs="oneCell">
    <xdr:from>
      <xdr:col>20</xdr:col>
      <xdr:colOff>47178</xdr:colOff>
      <xdr:row>45</xdr:row>
      <xdr:rowOff>136821</xdr:rowOff>
    </xdr:from>
    <xdr:to>
      <xdr:col>21</xdr:col>
      <xdr:colOff>178236</xdr:colOff>
      <xdr:row>48</xdr:row>
      <xdr:rowOff>126999</xdr:rowOff>
    </xdr:to>
    <xdr:pic>
      <xdr:nvPicPr>
        <xdr:cNvPr id="8" name="Picture 7">
          <a:extLst>
            <a:ext uri="{FF2B5EF4-FFF2-40B4-BE49-F238E27FC236}">
              <a16:creationId xmlns:a16="http://schemas.microsoft.com/office/drawing/2014/main" id="{031DA904-150B-46B9-9E2F-610A85B52CF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855398" y="7192941"/>
          <a:ext cx="374898" cy="447378"/>
        </a:xfrm>
        <a:prstGeom prst="rect">
          <a:avLst/>
        </a:prstGeom>
      </xdr:spPr>
    </xdr:pic>
    <xdr:clientData/>
  </xdr:twoCellAnchor>
  <xdr:twoCellAnchor editAs="oneCell">
    <xdr:from>
      <xdr:col>17</xdr:col>
      <xdr:colOff>55237</xdr:colOff>
      <xdr:row>45</xdr:row>
      <xdr:rowOff>129940</xdr:rowOff>
    </xdr:from>
    <xdr:to>
      <xdr:col>18</xdr:col>
      <xdr:colOff>155164</xdr:colOff>
      <xdr:row>48</xdr:row>
      <xdr:rowOff>127000</xdr:rowOff>
    </xdr:to>
    <xdr:pic>
      <xdr:nvPicPr>
        <xdr:cNvPr id="9" name="Picture 8">
          <a:extLst>
            <a:ext uri="{FF2B5EF4-FFF2-40B4-BE49-F238E27FC236}">
              <a16:creationId xmlns:a16="http://schemas.microsoft.com/office/drawing/2014/main" id="{8512A963-58E7-41A1-9AB5-EDA028A51E13}"/>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131937" y="7186060"/>
          <a:ext cx="343767" cy="454260"/>
        </a:xfrm>
        <a:prstGeom prst="rect">
          <a:avLst/>
        </a:prstGeom>
      </xdr:spPr>
    </xdr:pic>
    <xdr:clientData/>
  </xdr:twoCellAnchor>
  <xdr:twoCellAnchor editAs="oneCell">
    <xdr:from>
      <xdr:col>29</xdr:col>
      <xdr:colOff>38782</xdr:colOff>
      <xdr:row>42</xdr:row>
      <xdr:rowOff>18469</xdr:rowOff>
    </xdr:from>
    <xdr:to>
      <xdr:col>30</xdr:col>
      <xdr:colOff>181541</xdr:colOff>
      <xdr:row>45</xdr:row>
      <xdr:rowOff>14940</xdr:rowOff>
    </xdr:to>
    <xdr:pic>
      <xdr:nvPicPr>
        <xdr:cNvPr id="10" name="Picture 9">
          <a:extLst>
            <a:ext uri="{FF2B5EF4-FFF2-40B4-BE49-F238E27FC236}">
              <a16:creationId xmlns:a16="http://schemas.microsoft.com/office/drawing/2014/main" id="{28861B05-92DA-4477-AC41-F0610D3A2BF3}"/>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7041562" y="6617389"/>
          <a:ext cx="386599" cy="453671"/>
        </a:xfrm>
        <a:prstGeom prst="rect">
          <a:avLst/>
        </a:prstGeom>
      </xdr:spPr>
    </xdr:pic>
    <xdr:clientData/>
  </xdr:twoCellAnchor>
  <xdr:twoCellAnchor editAs="oneCell">
    <xdr:from>
      <xdr:col>26</xdr:col>
      <xdr:colOff>67235</xdr:colOff>
      <xdr:row>42</xdr:row>
      <xdr:rowOff>19058</xdr:rowOff>
    </xdr:from>
    <xdr:to>
      <xdr:col>27</xdr:col>
      <xdr:colOff>201706</xdr:colOff>
      <xdr:row>45</xdr:row>
      <xdr:rowOff>8072</xdr:rowOff>
    </xdr:to>
    <xdr:pic>
      <xdr:nvPicPr>
        <xdr:cNvPr id="11" name="Picture 10">
          <a:extLst>
            <a:ext uri="{FF2B5EF4-FFF2-40B4-BE49-F238E27FC236}">
              <a16:creationId xmlns:a16="http://schemas.microsoft.com/office/drawing/2014/main" id="{FE11EA83-2528-4E8C-8430-CDB0A2BA5F2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338495" y="6617978"/>
          <a:ext cx="378311" cy="446214"/>
        </a:xfrm>
        <a:prstGeom prst="rect">
          <a:avLst/>
        </a:prstGeom>
      </xdr:spPr>
    </xdr:pic>
    <xdr:clientData/>
  </xdr:twoCellAnchor>
  <xdr:twoCellAnchor editAs="oneCell">
    <xdr:from>
      <xdr:col>23</xdr:col>
      <xdr:colOff>57003</xdr:colOff>
      <xdr:row>42</xdr:row>
      <xdr:rowOff>19647</xdr:rowOff>
    </xdr:from>
    <xdr:to>
      <xdr:col>24</xdr:col>
      <xdr:colOff>182792</xdr:colOff>
      <xdr:row>44</xdr:row>
      <xdr:rowOff>149411</xdr:rowOff>
    </xdr:to>
    <xdr:pic>
      <xdr:nvPicPr>
        <xdr:cNvPr id="12" name="Picture 11">
          <a:extLst>
            <a:ext uri="{FF2B5EF4-FFF2-40B4-BE49-F238E27FC236}">
              <a16:creationId xmlns:a16="http://schemas.microsoft.com/office/drawing/2014/main" id="{524F1904-5CA5-4CBD-8852-7F506FE8654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596743" y="6618567"/>
          <a:ext cx="369629" cy="4345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24</xdr:col>
      <xdr:colOff>59268</xdr:colOff>
      <xdr:row>0</xdr:row>
      <xdr:rowOff>42334</xdr:rowOff>
    </xdr:from>
    <xdr:to>
      <xdr:col>31</xdr:col>
      <xdr:colOff>16935</xdr:colOff>
      <xdr:row>1</xdr:row>
      <xdr:rowOff>177007</xdr:rowOff>
    </xdr:to>
    <xdr:pic>
      <xdr:nvPicPr>
        <xdr:cNvPr id="2" name="Picture 1">
          <a:extLst>
            <a:ext uri="{FF2B5EF4-FFF2-40B4-BE49-F238E27FC236}">
              <a16:creationId xmlns:a16="http://schemas.microsoft.com/office/drawing/2014/main" id="{47387FF3-D7D1-3049-8606-1F6283F292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85368" y="42334"/>
          <a:ext cx="1646766" cy="439473"/>
        </a:xfrm>
        <a:prstGeom prst="rect">
          <a:avLst/>
        </a:prstGeom>
      </xdr:spPr>
    </xdr:pic>
    <xdr:clientData/>
  </xdr:twoCellAnchor>
  <xdr:twoCellAnchor editAs="oneCell">
    <xdr:from>
      <xdr:col>17</xdr:col>
      <xdr:colOff>44826</xdr:colOff>
      <xdr:row>42</xdr:row>
      <xdr:rowOff>15455</xdr:rowOff>
    </xdr:from>
    <xdr:to>
      <xdr:col>18</xdr:col>
      <xdr:colOff>179295</xdr:colOff>
      <xdr:row>45</xdr:row>
      <xdr:rowOff>7054</xdr:rowOff>
    </xdr:to>
    <xdr:pic>
      <xdr:nvPicPr>
        <xdr:cNvPr id="10" name="Picture 9">
          <a:extLst>
            <a:ext uri="{FF2B5EF4-FFF2-40B4-BE49-F238E27FC236}">
              <a16:creationId xmlns:a16="http://schemas.microsoft.com/office/drawing/2014/main" id="{C6BD1CE0-78B6-EA3B-B747-905ACF4525F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59414" y="6499926"/>
          <a:ext cx="373528" cy="439834"/>
        </a:xfrm>
        <a:prstGeom prst="rect">
          <a:avLst/>
        </a:prstGeom>
      </xdr:spPr>
    </xdr:pic>
    <xdr:clientData/>
  </xdr:twoCellAnchor>
  <xdr:twoCellAnchor editAs="oneCell">
    <xdr:from>
      <xdr:col>20</xdr:col>
      <xdr:colOff>42597</xdr:colOff>
      <xdr:row>42</xdr:row>
      <xdr:rowOff>14943</xdr:rowOff>
    </xdr:from>
    <xdr:to>
      <xdr:col>21</xdr:col>
      <xdr:colOff>190543</xdr:colOff>
      <xdr:row>45</xdr:row>
      <xdr:rowOff>22412</xdr:rowOff>
    </xdr:to>
    <xdr:pic>
      <xdr:nvPicPr>
        <xdr:cNvPr id="12" name="Picture 11">
          <a:extLst>
            <a:ext uri="{FF2B5EF4-FFF2-40B4-BE49-F238E27FC236}">
              <a16:creationId xmlns:a16="http://schemas.microsoft.com/office/drawing/2014/main" id="{DF0342B9-431E-E888-7894-7BC2D132478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674362" y="6499414"/>
          <a:ext cx="387005" cy="455704"/>
        </a:xfrm>
        <a:prstGeom prst="rect">
          <a:avLst/>
        </a:prstGeom>
      </xdr:spPr>
    </xdr:pic>
    <xdr:clientData/>
  </xdr:twoCellAnchor>
  <xdr:twoCellAnchor editAs="oneCell">
    <xdr:from>
      <xdr:col>23</xdr:col>
      <xdr:colOff>52882</xdr:colOff>
      <xdr:row>45</xdr:row>
      <xdr:rowOff>135058</xdr:rowOff>
    </xdr:from>
    <xdr:to>
      <xdr:col>24</xdr:col>
      <xdr:colOff>186764</xdr:colOff>
      <xdr:row>48</xdr:row>
      <xdr:rowOff>127771</xdr:rowOff>
    </xdr:to>
    <xdr:pic>
      <xdr:nvPicPr>
        <xdr:cNvPr id="14" name="Picture 13">
          <a:extLst>
            <a:ext uri="{FF2B5EF4-FFF2-40B4-BE49-F238E27FC236}">
              <a16:creationId xmlns:a16="http://schemas.microsoft.com/office/drawing/2014/main" id="{C1B37200-3011-B0F1-2F61-C6631313696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401823" y="7067764"/>
          <a:ext cx="372941" cy="440948"/>
        </a:xfrm>
        <a:prstGeom prst="rect">
          <a:avLst/>
        </a:prstGeom>
      </xdr:spPr>
    </xdr:pic>
    <xdr:clientData/>
  </xdr:twoCellAnchor>
  <xdr:twoCellAnchor editAs="oneCell">
    <xdr:from>
      <xdr:col>29</xdr:col>
      <xdr:colOff>83353</xdr:colOff>
      <xdr:row>45</xdr:row>
      <xdr:rowOff>135647</xdr:rowOff>
    </xdr:from>
    <xdr:to>
      <xdr:col>30</xdr:col>
      <xdr:colOff>179293</xdr:colOff>
      <xdr:row>48</xdr:row>
      <xdr:rowOff>122910</xdr:rowOff>
    </xdr:to>
    <xdr:pic>
      <xdr:nvPicPr>
        <xdr:cNvPr id="16" name="Picture 15">
          <a:extLst>
            <a:ext uri="{FF2B5EF4-FFF2-40B4-BE49-F238E27FC236}">
              <a16:creationId xmlns:a16="http://schemas.microsoft.com/office/drawing/2014/main" id="{41557061-B5CD-E38A-BB85-3E771EECCE5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866647" y="7068353"/>
          <a:ext cx="334999" cy="435498"/>
        </a:xfrm>
        <a:prstGeom prst="rect">
          <a:avLst/>
        </a:prstGeom>
      </xdr:spPr>
    </xdr:pic>
    <xdr:clientData/>
  </xdr:twoCellAnchor>
  <xdr:twoCellAnchor editAs="oneCell">
    <xdr:from>
      <xdr:col>26</xdr:col>
      <xdr:colOff>46588</xdr:colOff>
      <xdr:row>45</xdr:row>
      <xdr:rowOff>143706</xdr:rowOff>
    </xdr:from>
    <xdr:to>
      <xdr:col>27</xdr:col>
      <xdr:colOff>171822</xdr:colOff>
      <xdr:row>48</xdr:row>
      <xdr:rowOff>126985</xdr:rowOff>
    </xdr:to>
    <xdr:pic>
      <xdr:nvPicPr>
        <xdr:cNvPr id="18" name="Picture 17">
          <a:extLst>
            <a:ext uri="{FF2B5EF4-FFF2-40B4-BE49-F238E27FC236}">
              <a16:creationId xmlns:a16="http://schemas.microsoft.com/office/drawing/2014/main" id="{C168E72F-3F8C-3D3E-0AA5-4526876BE21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12706" y="7076412"/>
          <a:ext cx="364293" cy="431514"/>
        </a:xfrm>
        <a:prstGeom prst="rect">
          <a:avLst/>
        </a:prstGeom>
      </xdr:spPr>
    </xdr:pic>
    <xdr:clientData/>
  </xdr:twoCellAnchor>
  <xdr:twoCellAnchor editAs="oneCell">
    <xdr:from>
      <xdr:col>20</xdr:col>
      <xdr:colOff>47178</xdr:colOff>
      <xdr:row>45</xdr:row>
      <xdr:rowOff>136821</xdr:rowOff>
    </xdr:from>
    <xdr:to>
      <xdr:col>21</xdr:col>
      <xdr:colOff>178236</xdr:colOff>
      <xdr:row>48</xdr:row>
      <xdr:rowOff>126999</xdr:rowOff>
    </xdr:to>
    <xdr:pic>
      <xdr:nvPicPr>
        <xdr:cNvPr id="20" name="Picture 19">
          <a:extLst>
            <a:ext uri="{FF2B5EF4-FFF2-40B4-BE49-F238E27FC236}">
              <a16:creationId xmlns:a16="http://schemas.microsoft.com/office/drawing/2014/main" id="{78F0D4A0-6817-B74F-FEB0-734DE62CC97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678943" y="7069527"/>
          <a:ext cx="370117" cy="438413"/>
        </a:xfrm>
        <a:prstGeom prst="rect">
          <a:avLst/>
        </a:prstGeom>
      </xdr:spPr>
    </xdr:pic>
    <xdr:clientData/>
  </xdr:twoCellAnchor>
  <xdr:twoCellAnchor editAs="oneCell">
    <xdr:from>
      <xdr:col>17</xdr:col>
      <xdr:colOff>55237</xdr:colOff>
      <xdr:row>45</xdr:row>
      <xdr:rowOff>129940</xdr:rowOff>
    </xdr:from>
    <xdr:to>
      <xdr:col>18</xdr:col>
      <xdr:colOff>155164</xdr:colOff>
      <xdr:row>48</xdr:row>
      <xdr:rowOff>127000</xdr:rowOff>
    </xdr:to>
    <xdr:pic>
      <xdr:nvPicPr>
        <xdr:cNvPr id="22" name="Picture 21">
          <a:extLst>
            <a:ext uri="{FF2B5EF4-FFF2-40B4-BE49-F238E27FC236}">
              <a16:creationId xmlns:a16="http://schemas.microsoft.com/office/drawing/2014/main" id="{7D9A266C-24A0-E531-51B1-59ACE6D026E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969825" y="7062646"/>
          <a:ext cx="338986" cy="445295"/>
        </a:xfrm>
        <a:prstGeom prst="rect">
          <a:avLst/>
        </a:prstGeom>
      </xdr:spPr>
    </xdr:pic>
    <xdr:clientData/>
  </xdr:twoCellAnchor>
  <xdr:twoCellAnchor editAs="oneCell">
    <xdr:from>
      <xdr:col>29</xdr:col>
      <xdr:colOff>38782</xdr:colOff>
      <xdr:row>42</xdr:row>
      <xdr:rowOff>18469</xdr:rowOff>
    </xdr:from>
    <xdr:to>
      <xdr:col>30</xdr:col>
      <xdr:colOff>181541</xdr:colOff>
      <xdr:row>45</xdr:row>
      <xdr:rowOff>14940</xdr:rowOff>
    </xdr:to>
    <xdr:pic>
      <xdr:nvPicPr>
        <xdr:cNvPr id="24" name="Picture 23">
          <a:extLst>
            <a:ext uri="{FF2B5EF4-FFF2-40B4-BE49-F238E27FC236}">
              <a16:creationId xmlns:a16="http://schemas.microsoft.com/office/drawing/2014/main" id="{047346F8-9554-3EA6-9039-F8894177F10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6822076" y="6502940"/>
          <a:ext cx="381818" cy="444706"/>
        </a:xfrm>
        <a:prstGeom prst="rect">
          <a:avLst/>
        </a:prstGeom>
      </xdr:spPr>
    </xdr:pic>
    <xdr:clientData/>
  </xdr:twoCellAnchor>
  <xdr:twoCellAnchor editAs="oneCell">
    <xdr:from>
      <xdr:col>26</xdr:col>
      <xdr:colOff>67235</xdr:colOff>
      <xdr:row>42</xdr:row>
      <xdr:rowOff>19058</xdr:rowOff>
    </xdr:from>
    <xdr:to>
      <xdr:col>27</xdr:col>
      <xdr:colOff>201706</xdr:colOff>
      <xdr:row>45</xdr:row>
      <xdr:rowOff>8072</xdr:rowOff>
    </xdr:to>
    <xdr:pic>
      <xdr:nvPicPr>
        <xdr:cNvPr id="26" name="Picture 25">
          <a:extLst>
            <a:ext uri="{FF2B5EF4-FFF2-40B4-BE49-F238E27FC236}">
              <a16:creationId xmlns:a16="http://schemas.microsoft.com/office/drawing/2014/main" id="{0EFA9C55-5C0E-EA88-4715-C28BECF39D5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133353" y="6503529"/>
          <a:ext cx="373530" cy="437249"/>
        </a:xfrm>
        <a:prstGeom prst="rect">
          <a:avLst/>
        </a:prstGeom>
      </xdr:spPr>
    </xdr:pic>
    <xdr:clientData/>
  </xdr:twoCellAnchor>
  <xdr:twoCellAnchor editAs="oneCell">
    <xdr:from>
      <xdr:col>23</xdr:col>
      <xdr:colOff>57003</xdr:colOff>
      <xdr:row>42</xdr:row>
      <xdr:rowOff>19647</xdr:rowOff>
    </xdr:from>
    <xdr:to>
      <xdr:col>24</xdr:col>
      <xdr:colOff>182792</xdr:colOff>
      <xdr:row>44</xdr:row>
      <xdr:rowOff>149411</xdr:rowOff>
    </xdr:to>
    <xdr:pic>
      <xdr:nvPicPr>
        <xdr:cNvPr id="28" name="Picture 27">
          <a:extLst>
            <a:ext uri="{FF2B5EF4-FFF2-40B4-BE49-F238E27FC236}">
              <a16:creationId xmlns:a16="http://schemas.microsoft.com/office/drawing/2014/main" id="{A633A724-DAEA-9B4B-F083-5C9038CAB52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5405944" y="6504118"/>
          <a:ext cx="364848" cy="42858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24</xdr:col>
      <xdr:colOff>59268</xdr:colOff>
      <xdr:row>0</xdr:row>
      <xdr:rowOff>42334</xdr:rowOff>
    </xdr:from>
    <xdr:to>
      <xdr:col>31</xdr:col>
      <xdr:colOff>16934</xdr:colOff>
      <xdr:row>1</xdr:row>
      <xdr:rowOff>177007</xdr:rowOff>
    </xdr:to>
    <xdr:pic>
      <xdr:nvPicPr>
        <xdr:cNvPr id="3" name="Picture 2">
          <a:extLst>
            <a:ext uri="{FF2B5EF4-FFF2-40B4-BE49-F238E27FC236}">
              <a16:creationId xmlns:a16="http://schemas.microsoft.com/office/drawing/2014/main" id="{FA51CA3B-F443-1B23-42EA-45CBBF9BA2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72668" y="42334"/>
          <a:ext cx="1676399" cy="4394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206375</xdr:colOff>
      <xdr:row>2</xdr:row>
      <xdr:rowOff>533400</xdr:rowOff>
    </xdr:from>
    <xdr:to>
      <xdr:col>5</xdr:col>
      <xdr:colOff>206375</xdr:colOff>
      <xdr:row>4</xdr:row>
      <xdr:rowOff>38100</xdr:rowOff>
    </xdr:to>
    <xdr:cxnSp macro="">
      <xdr:nvCxnSpPr>
        <xdr:cNvPr id="2" name="Straight Arrow Connector 1">
          <a:extLst>
            <a:ext uri="{FF2B5EF4-FFF2-40B4-BE49-F238E27FC236}">
              <a16:creationId xmlns:a16="http://schemas.microsoft.com/office/drawing/2014/main" id="{D45A75AE-3418-1143-B3A2-CA5C6D2E5E07}"/>
            </a:ext>
          </a:extLst>
        </xdr:cNvPr>
        <xdr:cNvCxnSpPr/>
      </xdr:nvCxnSpPr>
      <xdr:spPr>
        <a:xfrm flipV="1">
          <a:off x="4714875" y="939800"/>
          <a:ext cx="0" cy="1231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238125</xdr:colOff>
      <xdr:row>9</xdr:row>
      <xdr:rowOff>123825</xdr:rowOff>
    </xdr:from>
    <xdr:to>
      <xdr:col>11</xdr:col>
      <xdr:colOff>704850</xdr:colOff>
      <xdr:row>9</xdr:row>
      <xdr:rowOff>123825</xdr:rowOff>
    </xdr:to>
    <xdr:cxnSp macro="">
      <xdr:nvCxnSpPr>
        <xdr:cNvPr id="3" name="Straight Arrow Connector 2">
          <a:extLst>
            <a:ext uri="{FF2B5EF4-FFF2-40B4-BE49-F238E27FC236}">
              <a16:creationId xmlns:a16="http://schemas.microsoft.com/office/drawing/2014/main" id="{EF6049E6-8833-B143-A1FA-2B3E42245787}"/>
            </a:ext>
          </a:extLst>
        </xdr:cNvPr>
        <xdr:cNvCxnSpPr/>
      </xdr:nvCxnSpPr>
      <xdr:spPr>
        <a:xfrm>
          <a:off x="8836025" y="3768725"/>
          <a:ext cx="46672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4</xdr:row>
      <xdr:rowOff>0</xdr:rowOff>
    </xdr:from>
    <xdr:to>
      <xdr:col>12</xdr:col>
      <xdr:colOff>0</xdr:colOff>
      <xdr:row>4</xdr:row>
      <xdr:rowOff>276225</xdr:rowOff>
    </xdr:to>
    <xdr:sp macro="" textlink="">
      <xdr:nvSpPr>
        <xdr:cNvPr id="4" name="Rectangle 3">
          <a:extLst>
            <a:ext uri="{FF2B5EF4-FFF2-40B4-BE49-F238E27FC236}">
              <a16:creationId xmlns:a16="http://schemas.microsoft.com/office/drawing/2014/main" id="{E9A55B9D-93EC-584E-B7E2-EBCBE3B6FCB0}"/>
            </a:ext>
          </a:extLst>
        </xdr:cNvPr>
        <xdr:cNvSpPr/>
      </xdr:nvSpPr>
      <xdr:spPr>
        <a:xfrm>
          <a:off x="10963275" y="1682750"/>
          <a:ext cx="815975" cy="276225"/>
        </a:xfrm>
        <a:prstGeom prst="rect">
          <a:avLst/>
        </a:prstGeom>
        <a:solidFill>
          <a:srgbClr val="FF00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24</xdr:col>
      <xdr:colOff>33868</xdr:colOff>
      <xdr:row>0</xdr:row>
      <xdr:rowOff>101601</xdr:rowOff>
    </xdr:from>
    <xdr:to>
      <xdr:col>30</xdr:col>
      <xdr:colOff>237067</xdr:colOff>
      <xdr:row>1</xdr:row>
      <xdr:rowOff>236274</xdr:rowOff>
    </xdr:to>
    <xdr:pic>
      <xdr:nvPicPr>
        <xdr:cNvPr id="2" name="Picture 1">
          <a:extLst>
            <a:ext uri="{FF2B5EF4-FFF2-40B4-BE49-F238E27FC236}">
              <a16:creationId xmlns:a16="http://schemas.microsoft.com/office/drawing/2014/main" id="{ABFCE026-41C8-ED42-9036-DB01C6FBC0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98068" y="101601"/>
          <a:ext cx="1676399" cy="43947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24</xdr:col>
      <xdr:colOff>33868</xdr:colOff>
      <xdr:row>0</xdr:row>
      <xdr:rowOff>101601</xdr:rowOff>
    </xdr:from>
    <xdr:to>
      <xdr:col>30</xdr:col>
      <xdr:colOff>237067</xdr:colOff>
      <xdr:row>1</xdr:row>
      <xdr:rowOff>236274</xdr:rowOff>
    </xdr:to>
    <xdr:pic>
      <xdr:nvPicPr>
        <xdr:cNvPr id="2" name="Picture 1">
          <a:extLst>
            <a:ext uri="{FF2B5EF4-FFF2-40B4-BE49-F238E27FC236}">
              <a16:creationId xmlns:a16="http://schemas.microsoft.com/office/drawing/2014/main" id="{22765FE0-6F74-004D-A1B8-9985CB56DA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1868" y="101601"/>
          <a:ext cx="1650999" cy="439473"/>
        </a:xfrm>
        <a:prstGeom prst="rect">
          <a:avLst/>
        </a:prstGeom>
      </xdr:spPr>
    </xdr:pic>
    <xdr:clientData/>
  </xdr:twoCellAnchor>
  <xdr:twoCellAnchor editAs="oneCell">
    <xdr:from>
      <xdr:col>21</xdr:col>
      <xdr:colOff>211668</xdr:colOff>
      <xdr:row>8</xdr:row>
      <xdr:rowOff>93134</xdr:rowOff>
    </xdr:from>
    <xdr:to>
      <xdr:col>30</xdr:col>
      <xdr:colOff>194733</xdr:colOff>
      <xdr:row>19</xdr:row>
      <xdr:rowOff>50799</xdr:rowOff>
    </xdr:to>
    <xdr:pic>
      <xdr:nvPicPr>
        <xdr:cNvPr id="3" name="Picture 2">
          <a:extLst>
            <a:ext uri="{FF2B5EF4-FFF2-40B4-BE49-F238E27FC236}">
              <a16:creationId xmlns:a16="http://schemas.microsoft.com/office/drawing/2014/main" id="{3AB0A711-6351-914E-9CE0-8D5DAE02241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075768" y="1921934"/>
          <a:ext cx="2154765" cy="21928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24</xdr:col>
      <xdr:colOff>33868</xdr:colOff>
      <xdr:row>0</xdr:row>
      <xdr:rowOff>101601</xdr:rowOff>
    </xdr:from>
    <xdr:to>
      <xdr:col>30</xdr:col>
      <xdr:colOff>237067</xdr:colOff>
      <xdr:row>1</xdr:row>
      <xdr:rowOff>236274</xdr:rowOff>
    </xdr:to>
    <xdr:pic>
      <xdr:nvPicPr>
        <xdr:cNvPr id="2" name="Picture 1">
          <a:extLst>
            <a:ext uri="{FF2B5EF4-FFF2-40B4-BE49-F238E27FC236}">
              <a16:creationId xmlns:a16="http://schemas.microsoft.com/office/drawing/2014/main" id="{68C080ED-ACCE-6F45-8673-BA46CAB2335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21868" y="101601"/>
          <a:ext cx="1650999" cy="439473"/>
        </a:xfrm>
        <a:prstGeom prst="rect">
          <a:avLst/>
        </a:prstGeom>
      </xdr:spPr>
    </xdr:pic>
    <xdr:clientData/>
  </xdr:twoCellAnchor>
  <xdr:twoCellAnchor>
    <xdr:from>
      <xdr:col>4</xdr:col>
      <xdr:colOff>177801</xdr:colOff>
      <xdr:row>9</xdr:row>
      <xdr:rowOff>8465</xdr:rowOff>
    </xdr:from>
    <xdr:to>
      <xdr:col>11</xdr:col>
      <xdr:colOff>84667</xdr:colOff>
      <xdr:row>14</xdr:row>
      <xdr:rowOff>177800</xdr:rowOff>
    </xdr:to>
    <xdr:sp macro="" textlink="">
      <xdr:nvSpPr>
        <xdr:cNvPr id="3" name="Triangle 2">
          <a:extLst>
            <a:ext uri="{FF2B5EF4-FFF2-40B4-BE49-F238E27FC236}">
              <a16:creationId xmlns:a16="http://schemas.microsoft.com/office/drawing/2014/main" id="{05F25D41-36D6-914A-9277-5CB681DDD71C}"/>
            </a:ext>
          </a:extLst>
        </xdr:cNvPr>
        <xdr:cNvSpPr/>
      </xdr:nvSpPr>
      <xdr:spPr>
        <a:xfrm>
          <a:off x="952501" y="1875365"/>
          <a:ext cx="1595966" cy="1185335"/>
        </a:xfrm>
        <a:prstGeom prst="triangle">
          <a:avLst/>
        </a:prstGeom>
        <a:solidFill>
          <a:srgbClr val="FFC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59267</xdr:colOff>
      <xdr:row>11</xdr:row>
      <xdr:rowOff>33866</xdr:rowOff>
    </xdr:from>
    <xdr:to>
      <xdr:col>1</xdr:col>
      <xdr:colOff>203201</xdr:colOff>
      <xdr:row>11</xdr:row>
      <xdr:rowOff>177799</xdr:rowOff>
    </xdr:to>
    <xdr:sp macro="" textlink="">
      <xdr:nvSpPr>
        <xdr:cNvPr id="4" name="Rectangle 3">
          <a:extLst>
            <a:ext uri="{FF2B5EF4-FFF2-40B4-BE49-F238E27FC236}">
              <a16:creationId xmlns:a16="http://schemas.microsoft.com/office/drawing/2014/main" id="{253B69B0-01EC-EC4A-AA27-A60B92E071B7}"/>
            </a:ext>
          </a:extLst>
        </xdr:cNvPr>
        <xdr:cNvSpPr/>
      </xdr:nvSpPr>
      <xdr:spPr>
        <a:xfrm>
          <a:off x="110067" y="2307166"/>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67733</xdr:colOff>
      <xdr:row>11</xdr:row>
      <xdr:rowOff>33866</xdr:rowOff>
    </xdr:from>
    <xdr:to>
      <xdr:col>10</xdr:col>
      <xdr:colOff>211667</xdr:colOff>
      <xdr:row>11</xdr:row>
      <xdr:rowOff>177799</xdr:rowOff>
    </xdr:to>
    <xdr:sp macro="" textlink="">
      <xdr:nvSpPr>
        <xdr:cNvPr id="5" name="Rectangle 4">
          <a:extLst>
            <a:ext uri="{FF2B5EF4-FFF2-40B4-BE49-F238E27FC236}">
              <a16:creationId xmlns:a16="http://schemas.microsoft.com/office/drawing/2014/main" id="{351C500B-AF7D-F44F-8E94-24015DF87AC5}"/>
            </a:ext>
          </a:extLst>
        </xdr:cNvPr>
        <xdr:cNvSpPr/>
      </xdr:nvSpPr>
      <xdr:spPr>
        <a:xfrm>
          <a:off x="2290233" y="2307166"/>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16934</xdr:colOff>
      <xdr:row>15</xdr:row>
      <xdr:rowOff>127000</xdr:rowOff>
    </xdr:from>
    <xdr:to>
      <xdr:col>5</xdr:col>
      <xdr:colOff>160868</xdr:colOff>
      <xdr:row>16</xdr:row>
      <xdr:rowOff>67733</xdr:rowOff>
    </xdr:to>
    <xdr:sp macro="" textlink="">
      <xdr:nvSpPr>
        <xdr:cNvPr id="6" name="Rectangle 5">
          <a:extLst>
            <a:ext uri="{FF2B5EF4-FFF2-40B4-BE49-F238E27FC236}">
              <a16:creationId xmlns:a16="http://schemas.microsoft.com/office/drawing/2014/main" id="{47B78E4B-7298-6B46-BAAA-51DAEAF8304A}"/>
            </a:ext>
          </a:extLst>
        </xdr:cNvPr>
        <xdr:cNvSpPr/>
      </xdr:nvSpPr>
      <xdr:spPr>
        <a:xfrm>
          <a:off x="1032934" y="3213100"/>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50799</xdr:colOff>
      <xdr:row>8</xdr:row>
      <xdr:rowOff>42334</xdr:rowOff>
    </xdr:from>
    <xdr:to>
      <xdr:col>22</xdr:col>
      <xdr:colOff>194733</xdr:colOff>
      <xdr:row>8</xdr:row>
      <xdr:rowOff>186267</xdr:rowOff>
    </xdr:to>
    <xdr:sp macro="" textlink="">
      <xdr:nvSpPr>
        <xdr:cNvPr id="7" name="Rectangle 6">
          <a:extLst>
            <a:ext uri="{FF2B5EF4-FFF2-40B4-BE49-F238E27FC236}">
              <a16:creationId xmlns:a16="http://schemas.microsoft.com/office/drawing/2014/main" id="{4503AB00-1E08-A246-B01B-942BD555DEAB}"/>
            </a:ext>
          </a:extLst>
        </xdr:cNvPr>
        <xdr:cNvSpPr/>
      </xdr:nvSpPr>
      <xdr:spPr>
        <a:xfrm>
          <a:off x="5156199" y="1706034"/>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9</xdr:row>
      <xdr:rowOff>33866</xdr:rowOff>
    </xdr:from>
    <xdr:to>
      <xdr:col>22</xdr:col>
      <xdr:colOff>194734</xdr:colOff>
      <xdr:row>9</xdr:row>
      <xdr:rowOff>177799</xdr:rowOff>
    </xdr:to>
    <xdr:sp macro="" textlink="">
      <xdr:nvSpPr>
        <xdr:cNvPr id="8" name="Rectangle 7">
          <a:extLst>
            <a:ext uri="{FF2B5EF4-FFF2-40B4-BE49-F238E27FC236}">
              <a16:creationId xmlns:a16="http://schemas.microsoft.com/office/drawing/2014/main" id="{C4096690-4EC6-5743-9173-199529B8EF23}"/>
            </a:ext>
          </a:extLst>
        </xdr:cNvPr>
        <xdr:cNvSpPr/>
      </xdr:nvSpPr>
      <xdr:spPr>
        <a:xfrm>
          <a:off x="5156200" y="1900766"/>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10</xdr:row>
      <xdr:rowOff>33867</xdr:rowOff>
    </xdr:from>
    <xdr:to>
      <xdr:col>22</xdr:col>
      <xdr:colOff>194734</xdr:colOff>
      <xdr:row>10</xdr:row>
      <xdr:rowOff>177800</xdr:rowOff>
    </xdr:to>
    <xdr:sp macro="" textlink="">
      <xdr:nvSpPr>
        <xdr:cNvPr id="9" name="Rectangle 8">
          <a:extLst>
            <a:ext uri="{FF2B5EF4-FFF2-40B4-BE49-F238E27FC236}">
              <a16:creationId xmlns:a16="http://schemas.microsoft.com/office/drawing/2014/main" id="{9D059B06-1036-1346-918A-E96A7BDF49AD}"/>
            </a:ext>
          </a:extLst>
        </xdr:cNvPr>
        <xdr:cNvSpPr/>
      </xdr:nvSpPr>
      <xdr:spPr>
        <a:xfrm>
          <a:off x="5156200" y="2103967"/>
          <a:ext cx="143934" cy="14393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11</xdr:row>
      <xdr:rowOff>33866</xdr:rowOff>
    </xdr:from>
    <xdr:to>
      <xdr:col>22</xdr:col>
      <xdr:colOff>194734</xdr:colOff>
      <xdr:row>11</xdr:row>
      <xdr:rowOff>177799</xdr:rowOff>
    </xdr:to>
    <xdr:sp macro="" textlink="">
      <xdr:nvSpPr>
        <xdr:cNvPr id="10" name="Rectangle 9">
          <a:extLst>
            <a:ext uri="{FF2B5EF4-FFF2-40B4-BE49-F238E27FC236}">
              <a16:creationId xmlns:a16="http://schemas.microsoft.com/office/drawing/2014/main" id="{CB6259A2-9DFA-2F4A-8713-EF1EE2AFE2D5}"/>
            </a:ext>
          </a:extLst>
        </xdr:cNvPr>
        <xdr:cNvSpPr/>
      </xdr:nvSpPr>
      <xdr:spPr>
        <a:xfrm>
          <a:off x="5156200" y="2307166"/>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12</xdr:row>
      <xdr:rowOff>42333</xdr:rowOff>
    </xdr:from>
    <xdr:to>
      <xdr:col>22</xdr:col>
      <xdr:colOff>194734</xdr:colOff>
      <xdr:row>12</xdr:row>
      <xdr:rowOff>186266</xdr:rowOff>
    </xdr:to>
    <xdr:sp macro="" textlink="">
      <xdr:nvSpPr>
        <xdr:cNvPr id="11" name="Rectangle 10">
          <a:extLst>
            <a:ext uri="{FF2B5EF4-FFF2-40B4-BE49-F238E27FC236}">
              <a16:creationId xmlns:a16="http://schemas.microsoft.com/office/drawing/2014/main" id="{ADD28ADC-BF7B-0649-A15B-8272F9573661}"/>
            </a:ext>
          </a:extLst>
        </xdr:cNvPr>
        <xdr:cNvSpPr/>
      </xdr:nvSpPr>
      <xdr:spPr>
        <a:xfrm>
          <a:off x="5156200" y="2518833"/>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13</xdr:row>
      <xdr:rowOff>33867</xdr:rowOff>
    </xdr:from>
    <xdr:to>
      <xdr:col>22</xdr:col>
      <xdr:colOff>194734</xdr:colOff>
      <xdr:row>13</xdr:row>
      <xdr:rowOff>177800</xdr:rowOff>
    </xdr:to>
    <xdr:sp macro="" textlink="">
      <xdr:nvSpPr>
        <xdr:cNvPr id="12" name="Rectangle 11">
          <a:extLst>
            <a:ext uri="{FF2B5EF4-FFF2-40B4-BE49-F238E27FC236}">
              <a16:creationId xmlns:a16="http://schemas.microsoft.com/office/drawing/2014/main" id="{9424B13D-B15C-0541-AFA2-E3A9D5BD6A61}"/>
            </a:ext>
          </a:extLst>
        </xdr:cNvPr>
        <xdr:cNvSpPr/>
      </xdr:nvSpPr>
      <xdr:spPr>
        <a:xfrm>
          <a:off x="5156200" y="2713567"/>
          <a:ext cx="143934" cy="14393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14</xdr:row>
      <xdr:rowOff>25400</xdr:rowOff>
    </xdr:from>
    <xdr:to>
      <xdr:col>22</xdr:col>
      <xdr:colOff>194734</xdr:colOff>
      <xdr:row>14</xdr:row>
      <xdr:rowOff>169333</xdr:rowOff>
    </xdr:to>
    <xdr:sp macro="" textlink="">
      <xdr:nvSpPr>
        <xdr:cNvPr id="13" name="Rectangle 12">
          <a:extLst>
            <a:ext uri="{FF2B5EF4-FFF2-40B4-BE49-F238E27FC236}">
              <a16:creationId xmlns:a16="http://schemas.microsoft.com/office/drawing/2014/main" id="{B61CF699-9FC8-4249-99A0-A5759513C279}"/>
            </a:ext>
          </a:extLst>
        </xdr:cNvPr>
        <xdr:cNvSpPr/>
      </xdr:nvSpPr>
      <xdr:spPr>
        <a:xfrm>
          <a:off x="5156200" y="2908300"/>
          <a:ext cx="143934" cy="14393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15</xdr:row>
      <xdr:rowOff>25400</xdr:rowOff>
    </xdr:from>
    <xdr:to>
      <xdr:col>22</xdr:col>
      <xdr:colOff>194734</xdr:colOff>
      <xdr:row>15</xdr:row>
      <xdr:rowOff>169333</xdr:rowOff>
    </xdr:to>
    <xdr:sp macro="" textlink="">
      <xdr:nvSpPr>
        <xdr:cNvPr id="14" name="Rectangle 13">
          <a:extLst>
            <a:ext uri="{FF2B5EF4-FFF2-40B4-BE49-F238E27FC236}">
              <a16:creationId xmlns:a16="http://schemas.microsoft.com/office/drawing/2014/main" id="{83C715EC-D318-B24B-A5B2-60EB782DEE87}"/>
            </a:ext>
          </a:extLst>
        </xdr:cNvPr>
        <xdr:cNvSpPr/>
      </xdr:nvSpPr>
      <xdr:spPr>
        <a:xfrm>
          <a:off x="5156200" y="3111500"/>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22</xdr:col>
      <xdr:colOff>50800</xdr:colOff>
      <xdr:row>16</xdr:row>
      <xdr:rowOff>25400</xdr:rowOff>
    </xdr:from>
    <xdr:to>
      <xdr:col>22</xdr:col>
      <xdr:colOff>194734</xdr:colOff>
      <xdr:row>16</xdr:row>
      <xdr:rowOff>169333</xdr:rowOff>
    </xdr:to>
    <xdr:sp macro="" textlink="">
      <xdr:nvSpPr>
        <xdr:cNvPr id="15" name="Rectangle 14">
          <a:extLst>
            <a:ext uri="{FF2B5EF4-FFF2-40B4-BE49-F238E27FC236}">
              <a16:creationId xmlns:a16="http://schemas.microsoft.com/office/drawing/2014/main" id="{E29C7135-54F2-9F44-85E5-212265A1CCD0}"/>
            </a:ext>
          </a:extLst>
        </xdr:cNvPr>
        <xdr:cNvSpPr/>
      </xdr:nvSpPr>
      <xdr:spPr>
        <a:xfrm>
          <a:off x="5156200" y="3314700"/>
          <a:ext cx="143934"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59266</xdr:colOff>
      <xdr:row>20</xdr:row>
      <xdr:rowOff>16933</xdr:rowOff>
    </xdr:from>
    <xdr:to>
      <xdr:col>3</xdr:col>
      <xdr:colOff>186265</xdr:colOff>
      <xdr:row>21</xdr:row>
      <xdr:rowOff>186266</xdr:rowOff>
    </xdr:to>
    <xdr:sp macro="" textlink="">
      <xdr:nvSpPr>
        <xdr:cNvPr id="16" name="Oval 15">
          <a:extLst>
            <a:ext uri="{FF2B5EF4-FFF2-40B4-BE49-F238E27FC236}">
              <a16:creationId xmlns:a16="http://schemas.microsoft.com/office/drawing/2014/main" id="{4B7535E0-2FAA-3D48-B6F8-CE52C0F15635}"/>
            </a:ext>
          </a:extLst>
        </xdr:cNvPr>
        <xdr:cNvSpPr/>
      </xdr:nvSpPr>
      <xdr:spPr>
        <a:xfrm>
          <a:off x="351366" y="3966633"/>
          <a:ext cx="368299" cy="372533"/>
        </a:xfrm>
        <a:prstGeom prst="ellipse">
          <a:avLst/>
        </a:prstGeom>
        <a:solidFill>
          <a:schemeClr val="accent3">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33866</xdr:colOff>
      <xdr:row>23</xdr:row>
      <xdr:rowOff>25400</xdr:rowOff>
    </xdr:from>
    <xdr:to>
      <xdr:col>3</xdr:col>
      <xdr:colOff>245532</xdr:colOff>
      <xdr:row>24</xdr:row>
      <xdr:rowOff>186267</xdr:rowOff>
    </xdr:to>
    <xdr:sp macro="" textlink="">
      <xdr:nvSpPr>
        <xdr:cNvPr id="17" name="Merge 16">
          <a:extLst>
            <a:ext uri="{FF2B5EF4-FFF2-40B4-BE49-F238E27FC236}">
              <a16:creationId xmlns:a16="http://schemas.microsoft.com/office/drawing/2014/main" id="{DC00D73D-51C2-DE4E-80DF-A6B9A12BE476}"/>
            </a:ext>
          </a:extLst>
        </xdr:cNvPr>
        <xdr:cNvSpPr/>
      </xdr:nvSpPr>
      <xdr:spPr>
        <a:xfrm>
          <a:off x="325966" y="4584700"/>
          <a:ext cx="452966" cy="364067"/>
        </a:xfrm>
        <a:prstGeom prst="flowChartMerg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25400</xdr:colOff>
      <xdr:row>26</xdr:row>
      <xdr:rowOff>8467</xdr:rowOff>
    </xdr:from>
    <xdr:to>
      <xdr:col>3</xdr:col>
      <xdr:colOff>220133</xdr:colOff>
      <xdr:row>28</xdr:row>
      <xdr:rowOff>8467</xdr:rowOff>
    </xdr:to>
    <xdr:sp macro="" textlink="">
      <xdr:nvSpPr>
        <xdr:cNvPr id="18" name="Octagon 17">
          <a:extLst>
            <a:ext uri="{FF2B5EF4-FFF2-40B4-BE49-F238E27FC236}">
              <a16:creationId xmlns:a16="http://schemas.microsoft.com/office/drawing/2014/main" id="{4A308C95-5B68-7A4A-AB45-DC4B2CFE2A6B}"/>
            </a:ext>
          </a:extLst>
        </xdr:cNvPr>
        <xdr:cNvSpPr/>
      </xdr:nvSpPr>
      <xdr:spPr>
        <a:xfrm>
          <a:off x="317500" y="5177367"/>
          <a:ext cx="436033" cy="406400"/>
        </a:xfrm>
        <a:prstGeom prst="octagon">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169333</xdr:colOff>
      <xdr:row>20</xdr:row>
      <xdr:rowOff>143934</xdr:rowOff>
    </xdr:from>
    <xdr:to>
      <xdr:col>5</xdr:col>
      <xdr:colOff>67734</xdr:colOff>
      <xdr:row>21</xdr:row>
      <xdr:rowOff>84667</xdr:rowOff>
    </xdr:to>
    <xdr:sp macro="" textlink="">
      <xdr:nvSpPr>
        <xdr:cNvPr id="19" name="Rectangle 18">
          <a:extLst>
            <a:ext uri="{FF2B5EF4-FFF2-40B4-BE49-F238E27FC236}">
              <a16:creationId xmlns:a16="http://schemas.microsoft.com/office/drawing/2014/main" id="{01A9EC1E-99FD-EE4B-8236-D4EB03835949}"/>
            </a:ext>
          </a:extLst>
        </xdr:cNvPr>
        <xdr:cNvSpPr/>
      </xdr:nvSpPr>
      <xdr:spPr>
        <a:xfrm>
          <a:off x="944033" y="4093634"/>
          <a:ext cx="139701" cy="14393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169333</xdr:colOff>
      <xdr:row>23</xdr:row>
      <xdr:rowOff>135467</xdr:rowOff>
    </xdr:from>
    <xdr:to>
      <xdr:col>5</xdr:col>
      <xdr:colOff>67734</xdr:colOff>
      <xdr:row>24</xdr:row>
      <xdr:rowOff>76200</xdr:rowOff>
    </xdr:to>
    <xdr:sp macro="" textlink="">
      <xdr:nvSpPr>
        <xdr:cNvPr id="20" name="Rectangle 19">
          <a:extLst>
            <a:ext uri="{FF2B5EF4-FFF2-40B4-BE49-F238E27FC236}">
              <a16:creationId xmlns:a16="http://schemas.microsoft.com/office/drawing/2014/main" id="{5A46D4AF-57ED-034F-A925-D5FC0A98BA6F}"/>
            </a:ext>
          </a:extLst>
        </xdr:cNvPr>
        <xdr:cNvSpPr/>
      </xdr:nvSpPr>
      <xdr:spPr>
        <a:xfrm>
          <a:off x="944033" y="4694767"/>
          <a:ext cx="139701"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160867</xdr:colOff>
      <xdr:row>26</xdr:row>
      <xdr:rowOff>143933</xdr:rowOff>
    </xdr:from>
    <xdr:to>
      <xdr:col>5</xdr:col>
      <xdr:colOff>59268</xdr:colOff>
      <xdr:row>27</xdr:row>
      <xdr:rowOff>84666</xdr:rowOff>
    </xdr:to>
    <xdr:sp macro="" textlink="">
      <xdr:nvSpPr>
        <xdr:cNvPr id="21" name="Rectangle 20">
          <a:extLst>
            <a:ext uri="{FF2B5EF4-FFF2-40B4-BE49-F238E27FC236}">
              <a16:creationId xmlns:a16="http://schemas.microsoft.com/office/drawing/2014/main" id="{26621A3F-F443-204E-80FF-E1BD53AE0F4A}"/>
            </a:ext>
          </a:extLst>
        </xdr:cNvPr>
        <xdr:cNvSpPr/>
      </xdr:nvSpPr>
      <xdr:spPr>
        <a:xfrm>
          <a:off x="935567" y="5312833"/>
          <a:ext cx="139701" cy="14393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59266</xdr:colOff>
      <xdr:row>20</xdr:row>
      <xdr:rowOff>16933</xdr:rowOff>
    </xdr:from>
    <xdr:to>
      <xdr:col>19</xdr:col>
      <xdr:colOff>186265</xdr:colOff>
      <xdr:row>21</xdr:row>
      <xdr:rowOff>186266</xdr:rowOff>
    </xdr:to>
    <xdr:sp macro="" textlink="">
      <xdr:nvSpPr>
        <xdr:cNvPr id="22" name="Oval 21">
          <a:extLst>
            <a:ext uri="{FF2B5EF4-FFF2-40B4-BE49-F238E27FC236}">
              <a16:creationId xmlns:a16="http://schemas.microsoft.com/office/drawing/2014/main" id="{4B168F4E-F67C-FF4C-9DF9-506CADD62A31}"/>
            </a:ext>
          </a:extLst>
        </xdr:cNvPr>
        <xdr:cNvSpPr/>
      </xdr:nvSpPr>
      <xdr:spPr>
        <a:xfrm>
          <a:off x="4199466" y="3966633"/>
          <a:ext cx="368299" cy="372533"/>
        </a:xfrm>
        <a:prstGeom prst="ellipse">
          <a:avLst/>
        </a:prstGeom>
        <a:solidFill>
          <a:schemeClr val="accent3">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33866</xdr:colOff>
      <xdr:row>23</xdr:row>
      <xdr:rowOff>25400</xdr:rowOff>
    </xdr:from>
    <xdr:to>
      <xdr:col>19</xdr:col>
      <xdr:colOff>245532</xdr:colOff>
      <xdr:row>24</xdr:row>
      <xdr:rowOff>186267</xdr:rowOff>
    </xdr:to>
    <xdr:sp macro="" textlink="">
      <xdr:nvSpPr>
        <xdr:cNvPr id="23" name="Merge 22">
          <a:extLst>
            <a:ext uri="{FF2B5EF4-FFF2-40B4-BE49-F238E27FC236}">
              <a16:creationId xmlns:a16="http://schemas.microsoft.com/office/drawing/2014/main" id="{5B482945-D094-A743-9056-074620B50E59}"/>
            </a:ext>
          </a:extLst>
        </xdr:cNvPr>
        <xdr:cNvSpPr/>
      </xdr:nvSpPr>
      <xdr:spPr>
        <a:xfrm>
          <a:off x="4174066" y="4584700"/>
          <a:ext cx="452966" cy="364067"/>
        </a:xfrm>
        <a:prstGeom prst="flowChartMerge">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25400</xdr:colOff>
      <xdr:row>26</xdr:row>
      <xdr:rowOff>8467</xdr:rowOff>
    </xdr:from>
    <xdr:to>
      <xdr:col>19</xdr:col>
      <xdr:colOff>220133</xdr:colOff>
      <xdr:row>28</xdr:row>
      <xdr:rowOff>8467</xdr:rowOff>
    </xdr:to>
    <xdr:sp macro="" textlink="">
      <xdr:nvSpPr>
        <xdr:cNvPr id="24" name="Octagon 23">
          <a:extLst>
            <a:ext uri="{FF2B5EF4-FFF2-40B4-BE49-F238E27FC236}">
              <a16:creationId xmlns:a16="http://schemas.microsoft.com/office/drawing/2014/main" id="{CA407B13-BEC7-E24B-A882-8A820B55D3A5}"/>
            </a:ext>
          </a:extLst>
        </xdr:cNvPr>
        <xdr:cNvSpPr/>
      </xdr:nvSpPr>
      <xdr:spPr>
        <a:xfrm>
          <a:off x="4165600" y="5177367"/>
          <a:ext cx="436033" cy="406400"/>
        </a:xfrm>
        <a:prstGeom prst="octagon">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169334</xdr:colOff>
      <xdr:row>20</xdr:row>
      <xdr:rowOff>135467</xdr:rowOff>
    </xdr:from>
    <xdr:to>
      <xdr:col>21</xdr:col>
      <xdr:colOff>67735</xdr:colOff>
      <xdr:row>21</xdr:row>
      <xdr:rowOff>76200</xdr:rowOff>
    </xdr:to>
    <xdr:sp macro="" textlink="">
      <xdr:nvSpPr>
        <xdr:cNvPr id="25" name="Rectangle 24">
          <a:extLst>
            <a:ext uri="{FF2B5EF4-FFF2-40B4-BE49-F238E27FC236}">
              <a16:creationId xmlns:a16="http://schemas.microsoft.com/office/drawing/2014/main" id="{258A29CD-2E49-CF45-987E-CC31593DD3A8}"/>
            </a:ext>
          </a:extLst>
        </xdr:cNvPr>
        <xdr:cNvSpPr/>
      </xdr:nvSpPr>
      <xdr:spPr>
        <a:xfrm>
          <a:off x="4792134" y="4085167"/>
          <a:ext cx="139701" cy="14393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169334</xdr:colOff>
      <xdr:row>23</xdr:row>
      <xdr:rowOff>126999</xdr:rowOff>
    </xdr:from>
    <xdr:to>
      <xdr:col>21</xdr:col>
      <xdr:colOff>67735</xdr:colOff>
      <xdr:row>24</xdr:row>
      <xdr:rowOff>67732</xdr:rowOff>
    </xdr:to>
    <xdr:sp macro="" textlink="">
      <xdr:nvSpPr>
        <xdr:cNvPr id="26" name="Rectangle 25">
          <a:extLst>
            <a:ext uri="{FF2B5EF4-FFF2-40B4-BE49-F238E27FC236}">
              <a16:creationId xmlns:a16="http://schemas.microsoft.com/office/drawing/2014/main" id="{21D61C92-580B-B542-914A-5C781E4B8723}"/>
            </a:ext>
          </a:extLst>
        </xdr:cNvPr>
        <xdr:cNvSpPr/>
      </xdr:nvSpPr>
      <xdr:spPr>
        <a:xfrm>
          <a:off x="4792134" y="4686299"/>
          <a:ext cx="139701" cy="143933"/>
        </a:xfrm>
        <a:prstGeom prst="rect">
          <a:avLst/>
        </a:prstGeom>
        <a:solidFill>
          <a:srgbClr val="FF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20</xdr:col>
      <xdr:colOff>186266</xdr:colOff>
      <xdr:row>26</xdr:row>
      <xdr:rowOff>135467</xdr:rowOff>
    </xdr:from>
    <xdr:to>
      <xdr:col>21</xdr:col>
      <xdr:colOff>84667</xdr:colOff>
      <xdr:row>27</xdr:row>
      <xdr:rowOff>76200</xdr:rowOff>
    </xdr:to>
    <xdr:sp macro="" textlink="">
      <xdr:nvSpPr>
        <xdr:cNvPr id="27" name="Rectangle 26">
          <a:extLst>
            <a:ext uri="{FF2B5EF4-FFF2-40B4-BE49-F238E27FC236}">
              <a16:creationId xmlns:a16="http://schemas.microsoft.com/office/drawing/2014/main" id="{C2582BEC-A80F-1E41-8E77-5A70F9E5398C}"/>
            </a:ext>
          </a:extLst>
        </xdr:cNvPr>
        <xdr:cNvSpPr/>
      </xdr:nvSpPr>
      <xdr:spPr>
        <a:xfrm>
          <a:off x="4809066" y="5304367"/>
          <a:ext cx="139701" cy="14393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24</xdr:col>
      <xdr:colOff>33868</xdr:colOff>
      <xdr:row>0</xdr:row>
      <xdr:rowOff>101601</xdr:rowOff>
    </xdr:from>
    <xdr:to>
      <xdr:col>30</xdr:col>
      <xdr:colOff>237067</xdr:colOff>
      <xdr:row>1</xdr:row>
      <xdr:rowOff>236274</xdr:rowOff>
    </xdr:to>
    <xdr:pic>
      <xdr:nvPicPr>
        <xdr:cNvPr id="2" name="Picture 1">
          <a:extLst>
            <a:ext uri="{FF2B5EF4-FFF2-40B4-BE49-F238E27FC236}">
              <a16:creationId xmlns:a16="http://schemas.microsoft.com/office/drawing/2014/main" id="{8E03BCD4-FB0F-4446-AD38-EA08E174F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09168" y="101601"/>
          <a:ext cx="1650999" cy="439473"/>
        </a:xfrm>
        <a:prstGeom prst="rect">
          <a:avLst/>
        </a:prstGeom>
      </xdr:spPr>
    </xdr:pic>
    <xdr:clientData/>
  </xdr:twoCellAnchor>
  <xdr:oneCellAnchor>
    <xdr:from>
      <xdr:col>24</xdr:col>
      <xdr:colOff>33868</xdr:colOff>
      <xdr:row>51</xdr:row>
      <xdr:rowOff>101601</xdr:rowOff>
    </xdr:from>
    <xdr:ext cx="1676399" cy="439473"/>
    <xdr:pic>
      <xdr:nvPicPr>
        <xdr:cNvPr id="3" name="Picture 2">
          <a:extLst>
            <a:ext uri="{FF2B5EF4-FFF2-40B4-BE49-F238E27FC236}">
              <a16:creationId xmlns:a16="http://schemas.microsoft.com/office/drawing/2014/main" id="{458DC072-F3EF-A640-8CA5-0C532A401EB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1135" y="101601"/>
          <a:ext cx="1676399" cy="439473"/>
        </a:xfrm>
        <a:prstGeom prst="rect">
          <a:avLst/>
        </a:prstGeom>
      </xdr:spPr>
    </xdr:pic>
    <xdr:clientData/>
  </xdr:oneCellAnchor>
  <xdr:oneCellAnchor>
    <xdr:from>
      <xdr:col>23</xdr:col>
      <xdr:colOff>76202</xdr:colOff>
      <xdr:row>104</xdr:row>
      <xdr:rowOff>1</xdr:rowOff>
    </xdr:from>
    <xdr:ext cx="1676399" cy="439473"/>
    <xdr:pic>
      <xdr:nvPicPr>
        <xdr:cNvPr id="5" name="Picture 4">
          <a:extLst>
            <a:ext uri="{FF2B5EF4-FFF2-40B4-BE49-F238E27FC236}">
              <a16:creationId xmlns:a16="http://schemas.microsoft.com/office/drawing/2014/main" id="{E4CD914D-0134-464A-B096-72F9E6E9A3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7935" y="21733934"/>
          <a:ext cx="1676399" cy="439473"/>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27</xdr:col>
      <xdr:colOff>93633</xdr:colOff>
      <xdr:row>0</xdr:row>
      <xdr:rowOff>0</xdr:rowOff>
    </xdr:from>
    <xdr:to>
      <xdr:col>32</xdr:col>
      <xdr:colOff>231588</xdr:colOff>
      <xdr:row>1</xdr:row>
      <xdr:rowOff>164788</xdr:rowOff>
    </xdr:to>
    <xdr:pic>
      <xdr:nvPicPr>
        <xdr:cNvPr id="2" name="Picture 1">
          <a:extLst>
            <a:ext uri="{FF2B5EF4-FFF2-40B4-BE49-F238E27FC236}">
              <a16:creationId xmlns:a16="http://schemas.microsoft.com/office/drawing/2014/main" id="{F5A440FD-72DD-BB46-A633-6D86D9C4E6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87927" y="0"/>
          <a:ext cx="1333249" cy="35902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23</xdr:col>
      <xdr:colOff>160868</xdr:colOff>
      <xdr:row>0</xdr:row>
      <xdr:rowOff>0</xdr:rowOff>
    </xdr:from>
    <xdr:to>
      <xdr:col>30</xdr:col>
      <xdr:colOff>125009</xdr:colOff>
      <xdr:row>1</xdr:row>
      <xdr:rowOff>246732</xdr:rowOff>
    </xdr:to>
    <xdr:pic>
      <xdr:nvPicPr>
        <xdr:cNvPr id="2" name="Picture 1">
          <a:extLst>
            <a:ext uri="{FF2B5EF4-FFF2-40B4-BE49-F238E27FC236}">
              <a16:creationId xmlns:a16="http://schemas.microsoft.com/office/drawing/2014/main" id="{9496B97F-9845-3F44-AB35-86A80E7FBC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4633" y="0"/>
          <a:ext cx="1637552" cy="44096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18</xdr:col>
      <xdr:colOff>63500</xdr:colOff>
      <xdr:row>0</xdr:row>
      <xdr:rowOff>76200</xdr:rowOff>
    </xdr:from>
    <xdr:to>
      <xdr:col>27</xdr:col>
      <xdr:colOff>63499</xdr:colOff>
      <xdr:row>2</xdr:row>
      <xdr:rowOff>167482</xdr:rowOff>
    </xdr:to>
    <xdr:pic>
      <xdr:nvPicPr>
        <xdr:cNvPr id="2" name="Picture 1">
          <a:extLst>
            <a:ext uri="{FF2B5EF4-FFF2-40B4-BE49-F238E27FC236}">
              <a16:creationId xmlns:a16="http://schemas.microsoft.com/office/drawing/2014/main" id="{A2A9F9A8-CCB3-C446-AE82-C350D53362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35500" y="76200"/>
          <a:ext cx="2285999" cy="59928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24</xdr:col>
      <xdr:colOff>160868</xdr:colOff>
      <xdr:row>0</xdr:row>
      <xdr:rowOff>0</xdr:rowOff>
    </xdr:from>
    <xdr:to>
      <xdr:col>31</xdr:col>
      <xdr:colOff>125008</xdr:colOff>
      <xdr:row>1</xdr:row>
      <xdr:rowOff>246732</xdr:rowOff>
    </xdr:to>
    <xdr:pic>
      <xdr:nvPicPr>
        <xdr:cNvPr id="2" name="Picture 1">
          <a:extLst>
            <a:ext uri="{FF2B5EF4-FFF2-40B4-BE49-F238E27FC236}">
              <a16:creationId xmlns:a16="http://schemas.microsoft.com/office/drawing/2014/main" id="{CB1638E9-D0BF-854D-AAD5-2AD87EE654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25068" y="0"/>
          <a:ext cx="1653240" cy="437232"/>
        </a:xfrm>
        <a:prstGeom prst="rect">
          <a:avLst/>
        </a:prstGeom>
      </xdr:spPr>
    </xdr:pic>
    <xdr:clientData/>
  </xdr:twoCellAnchor>
  <xdr:twoCellAnchor editAs="oneCell">
    <xdr:from>
      <xdr:col>17</xdr:col>
      <xdr:colOff>134057</xdr:colOff>
      <xdr:row>9</xdr:row>
      <xdr:rowOff>126997</xdr:rowOff>
    </xdr:from>
    <xdr:to>
      <xdr:col>25</xdr:col>
      <xdr:colOff>141112</xdr:colOff>
      <xdr:row>20</xdr:row>
      <xdr:rowOff>176388</xdr:rowOff>
    </xdr:to>
    <xdr:pic>
      <xdr:nvPicPr>
        <xdr:cNvPr id="4" name="Picture 3">
          <a:extLst>
            <a:ext uri="{FF2B5EF4-FFF2-40B4-BE49-F238E27FC236}">
              <a16:creationId xmlns:a16="http://schemas.microsoft.com/office/drawing/2014/main" id="{F44C1C2B-3FD5-5CEF-F7E0-8EABF27ABCF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049890" y="1996719"/>
          <a:ext cx="1926166" cy="268816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23</xdr:col>
      <xdr:colOff>160868</xdr:colOff>
      <xdr:row>0</xdr:row>
      <xdr:rowOff>0</xdr:rowOff>
    </xdr:from>
    <xdr:to>
      <xdr:col>30</xdr:col>
      <xdr:colOff>125008</xdr:colOff>
      <xdr:row>1</xdr:row>
      <xdr:rowOff>246732</xdr:rowOff>
    </xdr:to>
    <xdr:pic>
      <xdr:nvPicPr>
        <xdr:cNvPr id="2" name="Picture 1">
          <a:extLst>
            <a:ext uri="{FF2B5EF4-FFF2-40B4-BE49-F238E27FC236}">
              <a16:creationId xmlns:a16="http://schemas.microsoft.com/office/drawing/2014/main" id="{1F099B69-3E98-704B-999B-DEB68F1F0E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3768" y="0"/>
          <a:ext cx="1653988" cy="43723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25</xdr:col>
      <xdr:colOff>160868</xdr:colOff>
      <xdr:row>0</xdr:row>
      <xdr:rowOff>0</xdr:rowOff>
    </xdr:from>
    <xdr:to>
      <xdr:col>32</xdr:col>
      <xdr:colOff>125008</xdr:colOff>
      <xdr:row>1</xdr:row>
      <xdr:rowOff>246732</xdr:rowOff>
    </xdr:to>
    <xdr:pic>
      <xdr:nvPicPr>
        <xdr:cNvPr id="2" name="Picture 1">
          <a:extLst>
            <a:ext uri="{FF2B5EF4-FFF2-40B4-BE49-F238E27FC236}">
              <a16:creationId xmlns:a16="http://schemas.microsoft.com/office/drawing/2014/main" id="{73B33E8E-1300-6A4E-8439-4ECA6617E8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83768" y="0"/>
          <a:ext cx="1653988" cy="43723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22</xdr:col>
      <xdr:colOff>144580</xdr:colOff>
      <xdr:row>0</xdr:row>
      <xdr:rowOff>63500</xdr:rowOff>
    </xdr:from>
    <xdr:to>
      <xdr:col>31</xdr:col>
      <xdr:colOff>228600</xdr:colOff>
      <xdr:row>2</xdr:row>
      <xdr:rowOff>266700</xdr:rowOff>
    </xdr:to>
    <xdr:pic>
      <xdr:nvPicPr>
        <xdr:cNvPr id="2" name="Picture 1">
          <a:extLst>
            <a:ext uri="{FF2B5EF4-FFF2-40B4-BE49-F238E27FC236}">
              <a16:creationId xmlns:a16="http://schemas.microsoft.com/office/drawing/2014/main" id="{A8569486-82E5-8F4E-9BAA-7DA605403E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0780" y="63500"/>
          <a:ext cx="2712920" cy="711200"/>
        </a:xfrm>
        <a:prstGeom prst="rect">
          <a:avLst/>
        </a:prstGeom>
      </xdr:spPr>
    </xdr:pic>
    <xdr:clientData/>
  </xdr:twoCellAnchor>
  <xdr:twoCellAnchor editAs="oneCell">
    <xdr:from>
      <xdr:col>23</xdr:col>
      <xdr:colOff>258231</xdr:colOff>
      <xdr:row>2</xdr:row>
      <xdr:rowOff>309033</xdr:rowOff>
    </xdr:from>
    <xdr:to>
      <xdr:col>31</xdr:col>
      <xdr:colOff>152399</xdr:colOff>
      <xdr:row>6</xdr:row>
      <xdr:rowOff>8675</xdr:rowOff>
    </xdr:to>
    <xdr:pic>
      <xdr:nvPicPr>
        <xdr:cNvPr id="3" name="Picture 2">
          <a:extLst>
            <a:ext uri="{FF2B5EF4-FFF2-40B4-BE49-F238E27FC236}">
              <a16:creationId xmlns:a16="http://schemas.microsoft.com/office/drawing/2014/main" id="{89F480C8-4FB4-A03B-60A0-C820F3A7D93E}"/>
            </a:ext>
          </a:extLst>
        </xdr:cNvPr>
        <xdr:cNvPicPr>
          <a:picLocks noChangeAspect="1"/>
        </xdr:cNvPicPr>
      </xdr:nvPicPr>
      <xdr:blipFill>
        <a:blip xmlns:r="http://schemas.openxmlformats.org/officeDocument/2006/relationships" r:embed="rId2"/>
        <a:stretch>
          <a:fillRect/>
        </a:stretch>
      </xdr:blipFill>
      <xdr:spPr>
        <a:xfrm>
          <a:off x="6997698" y="817033"/>
          <a:ext cx="2264834" cy="79184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23</xdr:col>
      <xdr:colOff>17580</xdr:colOff>
      <xdr:row>0</xdr:row>
      <xdr:rowOff>0</xdr:rowOff>
    </xdr:from>
    <xdr:to>
      <xdr:col>32</xdr:col>
      <xdr:colOff>101600</xdr:colOff>
      <xdr:row>2</xdr:row>
      <xdr:rowOff>203200</xdr:rowOff>
    </xdr:to>
    <xdr:pic>
      <xdr:nvPicPr>
        <xdr:cNvPr id="2" name="Picture 1">
          <a:extLst>
            <a:ext uri="{FF2B5EF4-FFF2-40B4-BE49-F238E27FC236}">
              <a16:creationId xmlns:a16="http://schemas.microsoft.com/office/drawing/2014/main" id="{7F1A2088-97E3-834F-8826-8D9175286C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35880" y="0"/>
          <a:ext cx="2712920" cy="7112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24</xdr:col>
      <xdr:colOff>160868</xdr:colOff>
      <xdr:row>0</xdr:row>
      <xdr:rowOff>0</xdr:rowOff>
    </xdr:from>
    <xdr:to>
      <xdr:col>31</xdr:col>
      <xdr:colOff>125008</xdr:colOff>
      <xdr:row>1</xdr:row>
      <xdr:rowOff>246732</xdr:rowOff>
    </xdr:to>
    <xdr:pic>
      <xdr:nvPicPr>
        <xdr:cNvPr id="2" name="Picture 1">
          <a:extLst>
            <a:ext uri="{FF2B5EF4-FFF2-40B4-BE49-F238E27FC236}">
              <a16:creationId xmlns:a16="http://schemas.microsoft.com/office/drawing/2014/main" id="{802C9EF6-D673-DA47-8E53-7900741212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3168" y="0"/>
          <a:ext cx="1653240" cy="43723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6</xdr:col>
      <xdr:colOff>749300</xdr:colOff>
      <xdr:row>0</xdr:row>
      <xdr:rowOff>0</xdr:rowOff>
    </xdr:from>
    <xdr:to>
      <xdr:col>9</xdr:col>
      <xdr:colOff>711200</xdr:colOff>
      <xdr:row>2</xdr:row>
      <xdr:rowOff>154506</xdr:rowOff>
    </xdr:to>
    <xdr:pic>
      <xdr:nvPicPr>
        <xdr:cNvPr id="2" name="Picture 1">
          <a:extLst>
            <a:ext uri="{FF2B5EF4-FFF2-40B4-BE49-F238E27FC236}">
              <a16:creationId xmlns:a16="http://schemas.microsoft.com/office/drawing/2014/main" id="{E85E242E-6E1F-FC42-8013-2868897710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76800" y="0"/>
          <a:ext cx="2108200" cy="560906"/>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6">
  <rv s="0">
    <v>0</v>
    <v>5</v>
  </rv>
  <rv s="0">
    <v>1</v>
    <v>5</v>
  </rv>
  <rv s="0">
    <v>2</v>
    <v>5</v>
  </rv>
  <rv s="0">
    <v>3</v>
    <v>5</v>
  </rv>
  <rv s="0">
    <v>4</v>
    <v>5</v>
  </rv>
  <rv s="0">
    <v>5</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5CA36-FB94-4EDD-A7F8-368B2A16C4E9}">
  <dimension ref="D1:Q36"/>
  <sheetViews>
    <sheetView workbookViewId="0">
      <selection activeCell="T12" sqref="T12"/>
    </sheetView>
  </sheetViews>
  <sheetFormatPr defaultColWidth="8.75" defaultRowHeight="15.75"/>
  <cols>
    <col min="1" max="17" width="5.75" style="84" customWidth="1"/>
    <col min="18" max="16384" width="8.75" style="84"/>
  </cols>
  <sheetData>
    <row r="1" spans="4:17" ht="15.6" customHeight="1">
      <c r="D1" s="583" t="s">
        <v>1301</v>
      </c>
      <c r="E1" s="584"/>
      <c r="F1" s="584"/>
      <c r="G1" s="585"/>
      <c r="H1" s="585"/>
      <c r="I1" s="585"/>
      <c r="J1" s="585"/>
      <c r="K1" s="585"/>
      <c r="L1" s="581" t="e" vm="1">
        <v>#VALUE!</v>
      </c>
      <c r="M1" s="581"/>
      <c r="N1" s="581"/>
      <c r="O1" s="581"/>
      <c r="P1" s="581"/>
      <c r="Q1" s="582"/>
    </row>
    <row r="2" spans="4:17" ht="15.6" customHeight="1">
      <c r="D2" s="586"/>
      <c r="E2" s="587"/>
      <c r="F2" s="587"/>
      <c r="G2" s="587"/>
      <c r="H2" s="587"/>
      <c r="I2" s="587"/>
      <c r="J2" s="587"/>
      <c r="K2" s="587"/>
      <c r="L2" s="567"/>
      <c r="M2" s="567"/>
      <c r="N2" s="567"/>
      <c r="O2" s="567"/>
      <c r="P2" s="567"/>
      <c r="Q2" s="575"/>
    </row>
    <row r="3" spans="4:17" ht="15.6" customHeight="1" thickBot="1">
      <c r="D3" s="588"/>
      <c r="E3" s="589"/>
      <c r="F3" s="589"/>
      <c r="G3" s="589"/>
      <c r="H3" s="589"/>
      <c r="I3" s="589"/>
      <c r="J3" s="589"/>
      <c r="K3" s="589"/>
      <c r="L3" s="566"/>
      <c r="M3" s="566"/>
      <c r="N3" s="566"/>
      <c r="O3" s="566"/>
      <c r="P3" s="566"/>
      <c r="Q3" s="576"/>
    </row>
    <row r="4" spans="4:17" ht="18.75">
      <c r="D4" s="590" t="s">
        <v>1301</v>
      </c>
      <c r="E4" s="591"/>
      <c r="F4" s="591"/>
      <c r="G4" s="591"/>
      <c r="H4" s="591"/>
      <c r="I4" s="591"/>
      <c r="J4" s="591"/>
      <c r="K4" s="591"/>
      <c r="L4" s="591"/>
      <c r="M4" s="591"/>
      <c r="N4" s="591"/>
      <c r="O4" s="591"/>
      <c r="P4" s="591"/>
      <c r="Q4" s="592"/>
    </row>
    <row r="5" spans="4:17">
      <c r="D5" s="558" t="s">
        <v>0</v>
      </c>
      <c r="E5" s="559"/>
      <c r="F5" s="559"/>
      <c r="G5" s="593">
        <f ca="1">TODAY()</f>
        <v>46218</v>
      </c>
      <c r="H5" s="593"/>
      <c r="I5" s="593"/>
      <c r="Q5" s="560"/>
    </row>
    <row r="6" spans="4:17">
      <c r="D6" s="150"/>
      <c r="G6" s="561"/>
      <c r="Q6" s="562"/>
    </row>
    <row r="7" spans="4:17">
      <c r="D7" s="574" t="s">
        <v>862</v>
      </c>
      <c r="E7" s="567"/>
      <c r="F7" s="567"/>
      <c r="G7" s="567" t="s">
        <v>1211</v>
      </c>
      <c r="H7" s="567"/>
      <c r="I7" s="567"/>
      <c r="J7" s="567"/>
      <c r="Q7" s="562"/>
    </row>
    <row r="8" spans="4:17">
      <c r="D8" s="574" t="s">
        <v>197</v>
      </c>
      <c r="E8" s="567"/>
      <c r="F8" s="567"/>
      <c r="G8" s="567" t="s">
        <v>1319</v>
      </c>
      <c r="H8" s="567"/>
      <c r="I8" s="567"/>
      <c r="J8" s="567"/>
      <c r="Q8" s="562"/>
    </row>
    <row r="9" spans="4:17">
      <c r="D9" s="574" t="s">
        <v>1302</v>
      </c>
      <c r="E9" s="567"/>
      <c r="F9" s="567"/>
      <c r="G9" s="567" t="s">
        <v>1320</v>
      </c>
      <c r="H9" s="567"/>
      <c r="I9" s="567"/>
      <c r="J9" s="567"/>
      <c r="Q9" s="562"/>
    </row>
    <row r="10" spans="4:17">
      <c r="D10" s="313"/>
      <c r="E10" s="244"/>
      <c r="F10" s="244"/>
      <c r="G10" s="244"/>
      <c r="H10" s="244"/>
      <c r="I10" s="244"/>
      <c r="J10" s="244"/>
      <c r="Q10" s="562"/>
    </row>
    <row r="11" spans="4:17" ht="18.75">
      <c r="D11" s="568"/>
      <c r="E11" s="569"/>
      <c r="F11" s="569"/>
      <c r="G11" s="570" t="s">
        <v>1305</v>
      </c>
      <c r="H11" s="571"/>
      <c r="I11" s="571"/>
      <c r="J11" s="571"/>
      <c r="K11" s="570" t="s">
        <v>1275</v>
      </c>
      <c r="L11" s="571"/>
      <c r="M11" s="571"/>
      <c r="N11" s="571"/>
      <c r="O11" s="572"/>
      <c r="P11" s="573"/>
      <c r="Q11" s="573"/>
    </row>
    <row r="12" spans="4:17">
      <c r="D12" s="150" t="s">
        <v>1303</v>
      </c>
      <c r="G12" s="567" t="s">
        <v>1321</v>
      </c>
      <c r="H12" s="567"/>
      <c r="I12" s="567"/>
      <c r="J12" s="567"/>
      <c r="K12" s="567" t="s">
        <v>1321</v>
      </c>
      <c r="L12" s="567"/>
      <c r="M12" s="567"/>
      <c r="N12" s="567"/>
      <c r="Q12" s="562"/>
    </row>
    <row r="13" spans="4:17">
      <c r="D13" s="150" t="s">
        <v>1313</v>
      </c>
      <c r="G13" s="567" t="s">
        <v>1327</v>
      </c>
      <c r="H13" s="567"/>
      <c r="I13" s="567"/>
      <c r="J13" s="567"/>
      <c r="K13" s="567" t="s">
        <v>1327</v>
      </c>
      <c r="L13" s="567"/>
      <c r="M13" s="567"/>
      <c r="N13" s="567"/>
      <c r="Q13" s="562"/>
    </row>
    <row r="14" spans="4:17">
      <c r="D14" s="574"/>
      <c r="E14" s="567"/>
      <c r="F14" s="567"/>
      <c r="G14" s="567"/>
      <c r="H14" s="567"/>
      <c r="I14" s="567"/>
      <c r="J14" s="567"/>
      <c r="Q14" s="562"/>
    </row>
    <row r="15" spans="4:17">
      <c r="D15" s="574" t="s">
        <v>1037</v>
      </c>
      <c r="E15" s="567"/>
      <c r="F15" s="567"/>
      <c r="G15" s="567">
        <v>1200</v>
      </c>
      <c r="H15" s="567"/>
      <c r="I15" s="567"/>
      <c r="J15" s="567"/>
      <c r="Q15" s="562"/>
    </row>
    <row r="16" spans="4:17">
      <c r="D16" s="574" t="s">
        <v>1304</v>
      </c>
      <c r="E16" s="567"/>
      <c r="F16" s="567"/>
      <c r="G16" s="567">
        <v>5002</v>
      </c>
      <c r="H16" s="567"/>
      <c r="I16" s="567"/>
      <c r="J16" s="567"/>
      <c r="Q16" s="562"/>
    </row>
    <row r="17" spans="4:17">
      <c r="D17" s="574" t="s">
        <v>1040</v>
      </c>
      <c r="E17" s="567"/>
      <c r="F17" s="567"/>
      <c r="G17" s="567">
        <v>403</v>
      </c>
      <c r="H17" s="567"/>
      <c r="I17" s="567"/>
      <c r="J17" s="567"/>
      <c r="Q17" s="562"/>
    </row>
    <row r="18" spans="4:17">
      <c r="D18" s="574" t="s">
        <v>1043</v>
      </c>
      <c r="E18" s="567"/>
      <c r="F18" s="567"/>
      <c r="G18" s="567"/>
      <c r="H18" s="567"/>
      <c r="I18" s="567"/>
      <c r="J18" s="567"/>
      <c r="Q18" s="562"/>
    </row>
    <row r="19" spans="4:17">
      <c r="D19" s="574" t="s">
        <v>1041</v>
      </c>
      <c r="E19" s="567"/>
      <c r="F19" s="567"/>
      <c r="G19" s="567"/>
      <c r="H19" s="567"/>
      <c r="I19" s="567"/>
      <c r="J19" s="567"/>
      <c r="Q19" s="562"/>
    </row>
    <row r="20" spans="4:17">
      <c r="D20" s="574"/>
      <c r="E20" s="567"/>
      <c r="F20" s="567"/>
      <c r="G20" s="567"/>
      <c r="H20" s="567"/>
      <c r="I20" s="567"/>
      <c r="J20" s="567"/>
      <c r="Q20" s="562"/>
    </row>
    <row r="21" spans="4:17" ht="18.75">
      <c r="D21" s="568"/>
      <c r="E21" s="569"/>
      <c r="F21" s="569"/>
      <c r="G21" s="571" t="s">
        <v>1305</v>
      </c>
      <c r="H21" s="571"/>
      <c r="I21" s="571"/>
      <c r="J21" s="571"/>
      <c r="K21" s="571" t="s">
        <v>1275</v>
      </c>
      <c r="L21" s="571"/>
      <c r="M21" s="571"/>
      <c r="N21" s="571"/>
      <c r="O21" s="572"/>
      <c r="P21" s="573"/>
      <c r="Q21" s="573"/>
    </row>
    <row r="22" spans="4:17">
      <c r="D22" s="574" t="s">
        <v>842</v>
      </c>
      <c r="E22" s="567"/>
      <c r="F22" s="575"/>
      <c r="G22" s="580" t="s">
        <v>1322</v>
      </c>
      <c r="H22" s="581"/>
      <c r="I22" s="581"/>
      <c r="J22" s="582"/>
      <c r="K22" s="567" t="s">
        <v>1099</v>
      </c>
      <c r="L22" s="567"/>
      <c r="M22" s="567"/>
      <c r="N22" s="567"/>
      <c r="Q22" s="562"/>
    </row>
    <row r="23" spans="4:17">
      <c r="D23" s="574" t="s">
        <v>1306</v>
      </c>
      <c r="E23" s="567"/>
      <c r="F23" s="575"/>
      <c r="G23" s="574" t="s">
        <v>1323</v>
      </c>
      <c r="H23" s="567"/>
      <c r="I23" s="567"/>
      <c r="J23" s="575"/>
      <c r="K23" s="567" t="s">
        <v>1328</v>
      </c>
      <c r="L23" s="567"/>
      <c r="M23" s="567"/>
      <c r="N23" s="567"/>
      <c r="Q23" s="562"/>
    </row>
    <row r="24" spans="4:17">
      <c r="D24" s="574" t="s">
        <v>1307</v>
      </c>
      <c r="E24" s="567"/>
      <c r="F24" s="575"/>
      <c r="G24" s="574" t="s">
        <v>1324</v>
      </c>
      <c r="H24" s="567"/>
      <c r="I24" s="567"/>
      <c r="J24" s="575"/>
      <c r="K24" s="567"/>
      <c r="L24" s="567"/>
      <c r="M24" s="567"/>
      <c r="N24" s="567"/>
      <c r="Q24" s="562"/>
    </row>
    <row r="25" spans="4:17">
      <c r="D25" s="574" t="s">
        <v>1307</v>
      </c>
      <c r="E25" s="567"/>
      <c r="F25" s="575"/>
      <c r="G25" s="574"/>
      <c r="H25" s="567"/>
      <c r="I25" s="567"/>
      <c r="J25" s="575"/>
      <c r="K25" s="567"/>
      <c r="L25" s="567"/>
      <c r="M25" s="567"/>
      <c r="N25" s="567"/>
      <c r="Q25" s="562"/>
    </row>
    <row r="26" spans="4:17">
      <c r="D26" s="574" t="s">
        <v>1308</v>
      </c>
      <c r="E26" s="567"/>
      <c r="F26" s="575"/>
      <c r="G26" s="574" t="s">
        <v>1329</v>
      </c>
      <c r="H26" s="567"/>
      <c r="I26" s="567"/>
      <c r="J26" s="575"/>
      <c r="K26" s="567"/>
      <c r="L26" s="567"/>
      <c r="M26" s="567"/>
      <c r="N26" s="567"/>
      <c r="Q26" s="562"/>
    </row>
    <row r="27" spans="4:17">
      <c r="D27" s="574" t="s">
        <v>1043</v>
      </c>
      <c r="E27" s="567"/>
      <c r="F27" s="575"/>
      <c r="G27" s="574"/>
      <c r="H27" s="567"/>
      <c r="I27" s="567"/>
      <c r="J27" s="575"/>
      <c r="Q27" s="562"/>
    </row>
    <row r="28" spans="4:17">
      <c r="D28" s="574" t="s">
        <v>1309</v>
      </c>
      <c r="E28" s="567"/>
      <c r="F28" s="575"/>
      <c r="G28" s="574"/>
      <c r="H28" s="567"/>
      <c r="I28" s="567"/>
      <c r="J28" s="575"/>
      <c r="K28" s="567"/>
      <c r="L28" s="567"/>
      <c r="M28" s="567"/>
      <c r="N28" s="567"/>
      <c r="Q28" s="562"/>
    </row>
    <row r="29" spans="4:17">
      <c r="D29" s="574"/>
      <c r="E29" s="567"/>
      <c r="F29" s="575"/>
      <c r="G29" s="574"/>
      <c r="H29" s="567"/>
      <c r="I29" s="567"/>
      <c r="J29" s="575"/>
      <c r="K29" s="567"/>
      <c r="L29" s="567"/>
      <c r="M29" s="567"/>
      <c r="N29" s="567"/>
      <c r="Q29" s="562"/>
    </row>
    <row r="30" spans="4:17">
      <c r="D30" s="574"/>
      <c r="E30" s="567"/>
      <c r="F30" s="575"/>
      <c r="G30" s="574"/>
      <c r="H30" s="567"/>
      <c r="I30" s="567"/>
      <c r="J30" s="575"/>
      <c r="K30" s="567"/>
      <c r="L30" s="567"/>
      <c r="M30" s="567"/>
      <c r="N30" s="567"/>
      <c r="Q30" s="562"/>
    </row>
    <row r="31" spans="4:17">
      <c r="D31" s="574" t="s">
        <v>1031</v>
      </c>
      <c r="E31" s="567"/>
      <c r="F31" s="575"/>
      <c r="G31" s="574" t="s">
        <v>907</v>
      </c>
      <c r="H31" s="567"/>
      <c r="I31" s="567"/>
      <c r="J31" s="575"/>
      <c r="K31" s="567"/>
      <c r="L31" s="567"/>
      <c r="M31" s="567"/>
      <c r="N31" s="567"/>
      <c r="Q31" s="562"/>
    </row>
    <row r="32" spans="4:17">
      <c r="D32" s="574" t="s">
        <v>1310</v>
      </c>
      <c r="E32" s="567"/>
      <c r="F32" s="575"/>
      <c r="G32" s="574"/>
      <c r="H32" s="567"/>
      <c r="I32" s="567"/>
      <c r="J32" s="575"/>
      <c r="K32" s="567"/>
      <c r="L32" s="567"/>
      <c r="M32" s="567"/>
      <c r="N32" s="567"/>
      <c r="Q32" s="562"/>
    </row>
    <row r="33" spans="4:17">
      <c r="D33" s="574" t="s">
        <v>1311</v>
      </c>
      <c r="E33" s="567"/>
      <c r="F33" s="575"/>
      <c r="G33" s="574"/>
      <c r="H33" s="567"/>
      <c r="I33" s="567"/>
      <c r="J33" s="575"/>
      <c r="K33" s="567"/>
      <c r="L33" s="567"/>
      <c r="M33" s="567"/>
      <c r="N33" s="567"/>
      <c r="Q33" s="562"/>
    </row>
    <row r="34" spans="4:17">
      <c r="D34" s="574" t="s">
        <v>1314</v>
      </c>
      <c r="E34" s="567"/>
      <c r="F34" s="575"/>
      <c r="G34" s="574" t="s">
        <v>1331</v>
      </c>
      <c r="H34" s="567">
        <v>6969</v>
      </c>
      <c r="I34" s="567"/>
      <c r="J34" s="575"/>
      <c r="K34" s="567" t="s">
        <v>1330</v>
      </c>
      <c r="L34" s="567"/>
      <c r="M34" s="567"/>
      <c r="N34" s="567"/>
      <c r="Q34" s="562"/>
    </row>
    <row r="35" spans="4:17">
      <c r="D35" s="574" t="s">
        <v>1315</v>
      </c>
      <c r="E35" s="567"/>
      <c r="F35" s="575"/>
      <c r="G35" s="574" t="s">
        <v>1317</v>
      </c>
      <c r="H35" s="567"/>
      <c r="I35" s="567"/>
      <c r="J35" s="575"/>
      <c r="K35" s="567"/>
      <c r="L35" s="567"/>
      <c r="M35" s="567"/>
      <c r="N35" s="567"/>
      <c r="Q35" s="562"/>
    </row>
    <row r="36" spans="4:17" ht="16.5" thickBot="1">
      <c r="D36" s="577" t="s">
        <v>1316</v>
      </c>
      <c r="E36" s="578"/>
      <c r="F36" s="579"/>
      <c r="G36" s="565" t="s">
        <v>1318</v>
      </c>
      <c r="H36" s="566"/>
      <c r="I36" s="566"/>
      <c r="J36" s="576"/>
      <c r="K36" s="565"/>
      <c r="L36" s="566"/>
      <c r="M36" s="566"/>
      <c r="N36" s="566"/>
      <c r="O36" s="563"/>
      <c r="P36" s="563"/>
      <c r="Q36" s="564"/>
    </row>
  </sheetData>
  <sheetProtection sheet="1" formatCells="0" insertColumns="0" insertRows="0" sort="0"/>
  <mergeCells count="80">
    <mergeCell ref="D1:K3"/>
    <mergeCell ref="L1:Q3"/>
    <mergeCell ref="D4:Q4"/>
    <mergeCell ref="G5:I5"/>
    <mergeCell ref="D7:F7"/>
    <mergeCell ref="D9:F9"/>
    <mergeCell ref="D8:F8"/>
    <mergeCell ref="D14:F14"/>
    <mergeCell ref="G8:J8"/>
    <mergeCell ref="G7:J7"/>
    <mergeCell ref="G9:J9"/>
    <mergeCell ref="G12:J12"/>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29:F29"/>
    <mergeCell ref="D30:F30"/>
    <mergeCell ref="D31:F31"/>
    <mergeCell ref="D32:F32"/>
    <mergeCell ref="D33:F33"/>
    <mergeCell ref="D34:F34"/>
    <mergeCell ref="D35:F35"/>
    <mergeCell ref="D36:F36"/>
    <mergeCell ref="G14:J14"/>
    <mergeCell ref="G15:J15"/>
    <mergeCell ref="G16:J16"/>
    <mergeCell ref="G17:J17"/>
    <mergeCell ref="G18:J18"/>
    <mergeCell ref="G19:J19"/>
    <mergeCell ref="G20:J20"/>
    <mergeCell ref="G21:J21"/>
    <mergeCell ref="G22:J22"/>
    <mergeCell ref="G23:J23"/>
    <mergeCell ref="G24:J24"/>
    <mergeCell ref="G25:J25"/>
    <mergeCell ref="G26:J26"/>
    <mergeCell ref="G27:J27"/>
    <mergeCell ref="O11:Q11"/>
    <mergeCell ref="O21:Q21"/>
    <mergeCell ref="K13:N13"/>
    <mergeCell ref="G33:J33"/>
    <mergeCell ref="G34:J34"/>
    <mergeCell ref="G13:J13"/>
    <mergeCell ref="K32:N32"/>
    <mergeCell ref="K33:N33"/>
    <mergeCell ref="K21:N21"/>
    <mergeCell ref="K22:N22"/>
    <mergeCell ref="K23:N23"/>
    <mergeCell ref="K24:N24"/>
    <mergeCell ref="K25:N25"/>
    <mergeCell ref="K26:N26"/>
    <mergeCell ref="K28:N28"/>
    <mergeCell ref="K34:N34"/>
    <mergeCell ref="K36:N36"/>
    <mergeCell ref="K29:N29"/>
    <mergeCell ref="K12:N12"/>
    <mergeCell ref="D11:F11"/>
    <mergeCell ref="G11:J11"/>
    <mergeCell ref="K11:N11"/>
    <mergeCell ref="G35:J35"/>
    <mergeCell ref="K35:N35"/>
    <mergeCell ref="G36:J36"/>
    <mergeCell ref="K30:N30"/>
    <mergeCell ref="K31:N31"/>
    <mergeCell ref="G28:J28"/>
    <mergeCell ref="G29:J29"/>
    <mergeCell ref="G30:J30"/>
    <mergeCell ref="G31:J31"/>
    <mergeCell ref="G32:J32"/>
  </mergeCells>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8766EB5-4D4B-4D78-85D0-94C8C7F02DD1}">
          <x14:formula1>
            <xm:f>'Drop Downs '!$E:$E</xm:f>
          </x14:formula1>
          <xm:sqref>G7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D2DDF-C5AE-0A42-BB97-5792BC9CE914}">
  <sheetPr>
    <tabColor theme="8" tint="0.79998168889431442"/>
  </sheetPr>
  <dimension ref="B1:Q45"/>
  <sheetViews>
    <sheetView zoomScaleNormal="100" workbookViewId="0">
      <selection activeCell="J10" sqref="J10:O10"/>
    </sheetView>
  </sheetViews>
  <sheetFormatPr defaultColWidth="5.75" defaultRowHeight="15.75"/>
  <cols>
    <col min="1" max="1" width="1.75" style="84" customWidth="1"/>
    <col min="2" max="5" width="5.75" style="84"/>
    <col min="6" max="6" width="6.25" style="84" bestFit="1" customWidth="1"/>
    <col min="7" max="8" width="5.75" style="84"/>
    <col min="9" max="9" width="6.25" style="84" bestFit="1" customWidth="1"/>
    <col min="10" max="16384" width="5.75" style="84"/>
  </cols>
  <sheetData>
    <row r="1" spans="2:17" ht="16.149999999999999" customHeight="1">
      <c r="B1" s="83"/>
      <c r="C1" s="83"/>
      <c r="D1" s="625" t="s">
        <v>1277</v>
      </c>
      <c r="E1" s="625"/>
      <c r="F1" s="625"/>
      <c r="G1" s="625"/>
      <c r="H1" s="625"/>
      <c r="I1" s="625"/>
      <c r="J1" s="567" t="e" vm="1">
        <v>#VALUE!</v>
      </c>
      <c r="K1" s="567"/>
      <c r="L1" s="567"/>
      <c r="M1" s="567"/>
      <c r="N1" s="567"/>
      <c r="O1" s="567"/>
    </row>
    <row r="2" spans="2:17" ht="16.149999999999999" customHeight="1">
      <c r="B2" s="83"/>
      <c r="C2" s="83"/>
      <c r="D2" s="625"/>
      <c r="E2" s="625"/>
      <c r="F2" s="625"/>
      <c r="G2" s="625"/>
      <c r="H2" s="625"/>
      <c r="I2" s="625"/>
      <c r="J2" s="567"/>
      <c r="K2" s="567"/>
      <c r="L2" s="567"/>
      <c r="M2" s="567"/>
      <c r="N2" s="567"/>
      <c r="O2" s="567"/>
    </row>
    <row r="3" spans="2:17" ht="16.149999999999999" customHeight="1">
      <c r="B3" s="83"/>
      <c r="C3" s="83"/>
      <c r="D3" s="626"/>
      <c r="E3" s="626"/>
      <c r="F3" s="626"/>
      <c r="G3" s="626"/>
      <c r="H3" s="626"/>
      <c r="I3" s="626"/>
      <c r="J3" s="578"/>
      <c r="K3" s="578"/>
      <c r="L3" s="578"/>
      <c r="M3" s="578"/>
      <c r="N3" s="578"/>
      <c r="O3" s="578"/>
    </row>
    <row r="4" spans="2:17" ht="18.75">
      <c r="B4" s="85"/>
      <c r="C4" s="85"/>
      <c r="D4" s="627" t="s">
        <v>1287</v>
      </c>
      <c r="E4" s="628"/>
      <c r="F4" s="628"/>
      <c r="G4" s="628"/>
      <c r="H4" s="628"/>
      <c r="I4" s="628"/>
      <c r="J4" s="628"/>
      <c r="K4" s="628"/>
      <c r="L4" s="628"/>
      <c r="M4" s="628"/>
      <c r="N4" s="628"/>
      <c r="O4" s="629"/>
      <c r="P4" s="85"/>
      <c r="Q4" s="85"/>
    </row>
    <row r="5" spans="2:17" ht="18.75">
      <c r="B5" s="86"/>
      <c r="C5" s="86"/>
      <c r="D5" s="611" t="s">
        <v>1288</v>
      </c>
      <c r="E5" s="571"/>
      <c r="F5" s="571"/>
      <c r="G5" s="571"/>
      <c r="H5" s="571"/>
      <c r="I5" s="572"/>
      <c r="J5" s="630" t="s">
        <v>427</v>
      </c>
      <c r="K5" s="631"/>
      <c r="L5" s="631"/>
      <c r="M5" s="630" t="s">
        <v>861</v>
      </c>
      <c r="N5" s="631"/>
      <c r="O5" s="632"/>
      <c r="P5" s="86"/>
      <c r="Q5" s="86"/>
    </row>
    <row r="6" spans="2:17" ht="18.75">
      <c r="D6" s="606" t="s">
        <v>1025</v>
      </c>
      <c r="E6" s="607"/>
      <c r="F6" s="87" t="b">
        <v>1</v>
      </c>
      <c r="G6" s="607" t="s">
        <v>1275</v>
      </c>
      <c r="H6" s="607"/>
      <c r="I6" s="88" t="b">
        <v>0</v>
      </c>
      <c r="J6" s="622">
        <f ca="1">'Start Page'!G5</f>
        <v>46218</v>
      </c>
      <c r="K6" s="617"/>
      <c r="L6" s="617"/>
      <c r="M6" s="623">
        <f>'Start Page'!G15</f>
        <v>1200</v>
      </c>
      <c r="N6" s="623"/>
      <c r="O6" s="623"/>
    </row>
    <row r="7" spans="2:17" ht="18.75">
      <c r="D7" s="624" t="s">
        <v>1311</v>
      </c>
      <c r="E7" s="571"/>
      <c r="F7" s="571"/>
      <c r="G7" s="571"/>
      <c r="H7" s="571"/>
      <c r="I7" s="572"/>
      <c r="J7" s="611" t="s">
        <v>1279</v>
      </c>
      <c r="K7" s="571"/>
      <c r="L7" s="571"/>
      <c r="M7" s="571"/>
      <c r="N7" s="571"/>
      <c r="O7" s="572"/>
    </row>
    <row r="8" spans="2:17" ht="18.75">
      <c r="D8" s="616">
        <f>'Start Page'!G33</f>
        <v>0</v>
      </c>
      <c r="E8" s="617"/>
      <c r="F8" s="617"/>
      <c r="G8" s="617"/>
      <c r="H8" s="617"/>
      <c r="I8" s="618"/>
      <c r="J8" s="619" t="s">
        <v>389</v>
      </c>
      <c r="K8" s="620"/>
      <c r="L8" s="620"/>
      <c r="M8" s="620"/>
      <c r="N8" s="620"/>
      <c r="O8" s="621"/>
    </row>
    <row r="9" spans="2:17" ht="18.75">
      <c r="D9" s="611" t="s">
        <v>1280</v>
      </c>
      <c r="E9" s="571"/>
      <c r="F9" s="571"/>
      <c r="G9" s="571"/>
      <c r="H9" s="571"/>
      <c r="I9" s="572"/>
      <c r="J9" s="611" t="s">
        <v>1289</v>
      </c>
      <c r="K9" s="571"/>
      <c r="L9" s="571"/>
      <c r="M9" s="571"/>
      <c r="N9" s="571"/>
      <c r="O9" s="572"/>
    </row>
    <row r="10" spans="2:17" ht="18.75">
      <c r="D10" s="619">
        <v>0</v>
      </c>
      <c r="E10" s="620"/>
      <c r="F10" s="620"/>
      <c r="G10" s="620"/>
      <c r="H10" s="620"/>
      <c r="I10" s="621"/>
      <c r="J10" s="619" t="s">
        <v>1298</v>
      </c>
      <c r="K10" s="620"/>
      <c r="L10" s="620"/>
      <c r="M10" s="620"/>
      <c r="N10" s="620"/>
      <c r="O10" s="621"/>
    </row>
    <row r="11" spans="2:17" ht="19.149999999999999" customHeight="1">
      <c r="D11" s="573" t="s">
        <v>1290</v>
      </c>
      <c r="E11" s="573"/>
      <c r="F11" s="573"/>
      <c r="G11" s="573"/>
      <c r="H11" s="573"/>
      <c r="I11" s="573"/>
      <c r="J11" s="573"/>
      <c r="K11" s="573"/>
      <c r="L11" s="573"/>
      <c r="M11" s="573"/>
      <c r="N11" s="573"/>
      <c r="O11" s="573"/>
    </row>
    <row r="12" spans="2:17" ht="19.149999999999999" customHeight="1">
      <c r="D12" s="573" t="s">
        <v>1291</v>
      </c>
      <c r="E12" s="573"/>
      <c r="F12" s="573"/>
      <c r="G12" s="573"/>
      <c r="H12" s="573"/>
      <c r="I12" s="573"/>
      <c r="J12" s="573" t="s">
        <v>1292</v>
      </c>
      <c r="K12" s="573"/>
      <c r="L12" s="573"/>
      <c r="M12" s="573"/>
      <c r="N12" s="573"/>
      <c r="O12" s="573"/>
    </row>
    <row r="13" spans="2:17" ht="19.149999999999999" customHeight="1">
      <c r="D13" s="613">
        <v>0</v>
      </c>
      <c r="E13" s="613"/>
      <c r="F13" s="613"/>
      <c r="G13" s="613"/>
      <c r="H13" s="613"/>
      <c r="I13" s="613"/>
      <c r="J13" s="613">
        <v>0</v>
      </c>
      <c r="K13" s="613"/>
      <c r="L13" s="613"/>
      <c r="M13" s="613"/>
      <c r="N13" s="613"/>
      <c r="O13" s="613"/>
    </row>
    <row r="14" spans="2:17" ht="18.75">
      <c r="D14" s="573" t="s">
        <v>1042</v>
      </c>
      <c r="E14" s="573"/>
      <c r="F14" s="573"/>
      <c r="G14" s="573"/>
      <c r="H14" s="573"/>
      <c r="I14" s="573"/>
      <c r="J14" s="573"/>
      <c r="K14" s="573"/>
      <c r="L14" s="573"/>
      <c r="M14" s="573"/>
      <c r="N14" s="573"/>
      <c r="O14" s="573"/>
    </row>
    <row r="15" spans="2:17" ht="18.75">
      <c r="D15" s="573" t="s">
        <v>1293</v>
      </c>
      <c r="E15" s="573"/>
      <c r="F15" s="573"/>
      <c r="G15" s="573"/>
      <c r="H15" s="573"/>
      <c r="I15" s="573"/>
      <c r="J15" s="573" t="s">
        <v>1278</v>
      </c>
      <c r="K15" s="573"/>
      <c r="L15" s="573"/>
      <c r="M15" s="573"/>
      <c r="N15" s="573"/>
      <c r="O15" s="573"/>
    </row>
    <row r="16" spans="2:17" ht="18.75">
      <c r="D16" s="613">
        <v>0</v>
      </c>
      <c r="E16" s="613"/>
      <c r="F16" s="613"/>
      <c r="G16" s="613"/>
      <c r="H16" s="613"/>
      <c r="I16" s="613"/>
      <c r="J16" s="613">
        <v>40</v>
      </c>
      <c r="K16" s="613"/>
      <c r="L16" s="613"/>
      <c r="M16" s="613"/>
      <c r="N16" s="613"/>
      <c r="O16" s="613"/>
    </row>
    <row r="17" spans="4:15" ht="18.75">
      <c r="D17" s="573" t="s">
        <v>1294</v>
      </c>
      <c r="E17" s="573"/>
      <c r="F17" s="573"/>
      <c r="G17" s="573"/>
      <c r="H17" s="573"/>
      <c r="I17" s="573"/>
      <c r="J17" s="573"/>
      <c r="K17" s="573"/>
      <c r="L17" s="573"/>
      <c r="M17" s="573"/>
      <c r="N17" s="573"/>
      <c r="O17" s="573"/>
    </row>
    <row r="18" spans="4:15" ht="18.75">
      <c r="D18" s="573" t="s">
        <v>1276</v>
      </c>
      <c r="E18" s="573"/>
      <c r="F18" s="573"/>
      <c r="G18" s="573"/>
      <c r="H18" s="573"/>
      <c r="I18" s="573"/>
      <c r="J18" s="573" t="s">
        <v>1281</v>
      </c>
      <c r="K18" s="573"/>
      <c r="L18" s="573"/>
      <c r="M18" s="573"/>
      <c r="N18" s="573"/>
      <c r="O18" s="573"/>
    </row>
    <row r="19" spans="4:15" ht="18.75">
      <c r="D19" s="613"/>
      <c r="E19" s="613"/>
      <c r="F19" s="613"/>
      <c r="G19" s="613"/>
      <c r="H19" s="613"/>
      <c r="I19" s="613"/>
      <c r="J19" s="613"/>
      <c r="K19" s="613"/>
      <c r="L19" s="613"/>
      <c r="M19" s="613"/>
      <c r="N19" s="613"/>
      <c r="O19" s="613"/>
    </row>
    <row r="20" spans="4:15" ht="18.75">
      <c r="D20" s="614" t="s">
        <v>1282</v>
      </c>
      <c r="E20" s="614"/>
      <c r="F20" s="614"/>
      <c r="G20" s="614"/>
      <c r="H20" s="614"/>
      <c r="I20" s="614"/>
      <c r="J20" s="614"/>
      <c r="K20" s="614"/>
      <c r="L20" s="614"/>
      <c r="M20" s="614"/>
      <c r="N20" s="614"/>
      <c r="O20" s="614"/>
    </row>
    <row r="21" spans="4:15">
      <c r="D21" s="615" t="s">
        <v>1325</v>
      </c>
      <c r="E21" s="615"/>
      <c r="F21" s="615"/>
      <c r="G21" s="615"/>
      <c r="H21" s="615"/>
      <c r="I21" s="615"/>
      <c r="J21" s="615"/>
      <c r="K21" s="615"/>
      <c r="L21" s="615"/>
      <c r="M21" s="615"/>
      <c r="N21" s="615"/>
      <c r="O21" s="615"/>
    </row>
    <row r="22" spans="4:15">
      <c r="D22" s="615"/>
      <c r="E22" s="615"/>
      <c r="F22" s="615"/>
      <c r="G22" s="615"/>
      <c r="H22" s="615"/>
      <c r="I22" s="615"/>
      <c r="J22" s="615"/>
      <c r="K22" s="615"/>
      <c r="L22" s="615"/>
      <c r="M22" s="615"/>
      <c r="N22" s="615"/>
      <c r="O22" s="615"/>
    </row>
    <row r="23" spans="4:15">
      <c r="D23" s="615"/>
      <c r="E23" s="615"/>
      <c r="F23" s="615"/>
      <c r="G23" s="615"/>
      <c r="H23" s="615"/>
      <c r="I23" s="615"/>
      <c r="J23" s="615"/>
      <c r="K23" s="615"/>
      <c r="L23" s="615"/>
      <c r="M23" s="615"/>
      <c r="N23" s="615"/>
      <c r="O23" s="615"/>
    </row>
    <row r="24" spans="4:15">
      <c r="D24" s="615"/>
      <c r="E24" s="615"/>
      <c r="F24" s="615"/>
      <c r="G24" s="615"/>
      <c r="H24" s="615"/>
      <c r="I24" s="615"/>
      <c r="J24" s="615"/>
      <c r="K24" s="615"/>
      <c r="L24" s="615"/>
      <c r="M24" s="615"/>
      <c r="N24" s="615"/>
      <c r="O24" s="615"/>
    </row>
    <row r="25" spans="4:15">
      <c r="D25" s="615"/>
      <c r="E25" s="615"/>
      <c r="F25" s="615"/>
      <c r="G25" s="615"/>
      <c r="H25" s="615"/>
      <c r="I25" s="615"/>
      <c r="J25" s="615"/>
      <c r="K25" s="615"/>
      <c r="L25" s="615"/>
      <c r="M25" s="615"/>
      <c r="N25" s="615"/>
      <c r="O25" s="615"/>
    </row>
    <row r="26" spans="4:15">
      <c r="D26" s="615"/>
      <c r="E26" s="615"/>
      <c r="F26" s="615"/>
      <c r="G26" s="615"/>
      <c r="H26" s="615"/>
      <c r="I26" s="615"/>
      <c r="J26" s="615"/>
      <c r="K26" s="615"/>
      <c r="L26" s="615"/>
      <c r="M26" s="615"/>
      <c r="N26" s="615"/>
      <c r="O26" s="615"/>
    </row>
    <row r="27" spans="4:15" ht="18.75">
      <c r="D27" s="573" t="s">
        <v>1295</v>
      </c>
      <c r="E27" s="573"/>
      <c r="F27" s="573"/>
      <c r="G27" s="573"/>
      <c r="H27" s="573"/>
      <c r="I27" s="573"/>
      <c r="J27" s="573" t="s">
        <v>1283</v>
      </c>
      <c r="K27" s="573"/>
      <c r="L27" s="573"/>
      <c r="M27" s="573"/>
      <c r="N27" s="573"/>
      <c r="O27" s="573"/>
    </row>
    <row r="28" spans="4:15" ht="18.75">
      <c r="D28" s="606" t="s">
        <v>846</v>
      </c>
      <c r="E28" s="607"/>
      <c r="F28" s="89" t="b">
        <v>1</v>
      </c>
      <c r="G28" s="607" t="s">
        <v>847</v>
      </c>
      <c r="H28" s="607"/>
      <c r="I28" s="90" t="b">
        <v>0</v>
      </c>
      <c r="J28" s="608" t="s">
        <v>1285</v>
      </c>
      <c r="K28" s="609"/>
      <c r="L28" s="609"/>
      <c r="M28" s="609"/>
      <c r="N28" s="609"/>
      <c r="O28" s="610"/>
    </row>
    <row r="29" spans="4:15" ht="18.75">
      <c r="D29" s="611" t="s">
        <v>1296</v>
      </c>
      <c r="E29" s="571"/>
      <c r="F29" s="571"/>
      <c r="G29" s="571"/>
      <c r="H29" s="571"/>
      <c r="I29" s="572"/>
      <c r="J29" s="611" t="s">
        <v>1284</v>
      </c>
      <c r="K29" s="571"/>
      <c r="L29" s="571"/>
      <c r="M29" s="571"/>
      <c r="N29" s="571"/>
      <c r="O29" s="572"/>
    </row>
    <row r="30" spans="4:15" ht="18.75">
      <c r="D30" s="612">
        <v>46180</v>
      </c>
      <c r="E30" s="609"/>
      <c r="F30" s="609"/>
      <c r="G30" s="609"/>
      <c r="H30" s="609"/>
      <c r="I30" s="610"/>
      <c r="J30" s="612">
        <v>46181</v>
      </c>
      <c r="K30" s="609"/>
      <c r="L30" s="609"/>
      <c r="M30" s="609"/>
      <c r="N30" s="609"/>
      <c r="O30" s="610"/>
    </row>
    <row r="31" spans="4:15" ht="18">
      <c r="D31" s="594" t="s">
        <v>1297</v>
      </c>
      <c r="E31" s="595"/>
      <c r="F31" s="595"/>
      <c r="G31" s="595"/>
      <c r="H31" s="595"/>
      <c r="I31" s="595"/>
      <c r="J31" s="595"/>
      <c r="K31" s="595"/>
      <c r="L31" s="595"/>
      <c r="M31" s="595"/>
      <c r="N31" s="595"/>
      <c r="O31" s="596"/>
    </row>
    <row r="32" spans="4:15">
      <c r="D32" s="597" t="s">
        <v>1326</v>
      </c>
      <c r="E32" s="598"/>
      <c r="F32" s="598"/>
      <c r="G32" s="598"/>
      <c r="H32" s="598"/>
      <c r="I32" s="598"/>
      <c r="J32" s="598"/>
      <c r="K32" s="598"/>
      <c r="L32" s="598"/>
      <c r="M32" s="598"/>
      <c r="N32" s="598"/>
      <c r="O32" s="599"/>
    </row>
    <row r="33" spans="4:15">
      <c r="D33" s="600"/>
      <c r="E33" s="601"/>
      <c r="F33" s="601"/>
      <c r="G33" s="601"/>
      <c r="H33" s="601"/>
      <c r="I33" s="601"/>
      <c r="J33" s="601"/>
      <c r="K33" s="601"/>
      <c r="L33" s="601"/>
      <c r="M33" s="601"/>
      <c r="N33" s="601"/>
      <c r="O33" s="602"/>
    </row>
    <row r="34" spans="4:15">
      <c r="D34" s="600"/>
      <c r="E34" s="601"/>
      <c r="F34" s="601"/>
      <c r="G34" s="601"/>
      <c r="H34" s="601"/>
      <c r="I34" s="601"/>
      <c r="J34" s="601"/>
      <c r="K34" s="601"/>
      <c r="L34" s="601"/>
      <c r="M34" s="601"/>
      <c r="N34" s="601"/>
      <c r="O34" s="602"/>
    </row>
    <row r="35" spans="4:15">
      <c r="D35" s="600"/>
      <c r="E35" s="601"/>
      <c r="F35" s="601"/>
      <c r="G35" s="601"/>
      <c r="H35" s="601"/>
      <c r="I35" s="601"/>
      <c r="J35" s="601"/>
      <c r="K35" s="601"/>
      <c r="L35" s="601"/>
      <c r="M35" s="601"/>
      <c r="N35" s="601"/>
      <c r="O35" s="602"/>
    </row>
    <row r="36" spans="4:15">
      <c r="D36" s="600"/>
      <c r="E36" s="601"/>
      <c r="F36" s="601"/>
      <c r="G36" s="601"/>
      <c r="H36" s="601"/>
      <c r="I36" s="601"/>
      <c r="J36" s="601"/>
      <c r="K36" s="601"/>
      <c r="L36" s="601"/>
      <c r="M36" s="601"/>
      <c r="N36" s="601"/>
      <c r="O36" s="602"/>
    </row>
    <row r="37" spans="4:15">
      <c r="D37" s="600"/>
      <c r="E37" s="601"/>
      <c r="F37" s="601"/>
      <c r="G37" s="601"/>
      <c r="H37" s="601"/>
      <c r="I37" s="601"/>
      <c r="J37" s="601"/>
      <c r="K37" s="601"/>
      <c r="L37" s="601"/>
      <c r="M37" s="601"/>
      <c r="N37" s="601"/>
      <c r="O37" s="602"/>
    </row>
    <row r="38" spans="4:15">
      <c r="D38" s="600"/>
      <c r="E38" s="601"/>
      <c r="F38" s="601"/>
      <c r="G38" s="601"/>
      <c r="H38" s="601"/>
      <c r="I38" s="601"/>
      <c r="J38" s="601"/>
      <c r="K38" s="601"/>
      <c r="L38" s="601"/>
      <c r="M38" s="601"/>
      <c r="N38" s="601"/>
      <c r="O38" s="602"/>
    </row>
    <row r="39" spans="4:15">
      <c r="D39" s="600"/>
      <c r="E39" s="601"/>
      <c r="F39" s="601"/>
      <c r="G39" s="601"/>
      <c r="H39" s="601"/>
      <c r="I39" s="601"/>
      <c r="J39" s="601"/>
      <c r="K39" s="601"/>
      <c r="L39" s="601"/>
      <c r="M39" s="601"/>
      <c r="N39" s="601"/>
      <c r="O39" s="602"/>
    </row>
    <row r="40" spans="4:15">
      <c r="D40" s="600"/>
      <c r="E40" s="601"/>
      <c r="F40" s="601"/>
      <c r="G40" s="601"/>
      <c r="H40" s="601"/>
      <c r="I40" s="601"/>
      <c r="J40" s="601"/>
      <c r="K40" s="601"/>
      <c r="L40" s="601"/>
      <c r="M40" s="601"/>
      <c r="N40" s="601"/>
      <c r="O40" s="602"/>
    </row>
    <row r="41" spans="4:15">
      <c r="D41" s="600"/>
      <c r="E41" s="601"/>
      <c r="F41" s="601"/>
      <c r="G41" s="601"/>
      <c r="H41" s="601"/>
      <c r="I41" s="601"/>
      <c r="J41" s="601"/>
      <c r="K41" s="601"/>
      <c r="L41" s="601"/>
      <c r="M41" s="601"/>
      <c r="N41" s="601"/>
      <c r="O41" s="602"/>
    </row>
    <row r="42" spans="4:15">
      <c r="D42" s="600"/>
      <c r="E42" s="601"/>
      <c r="F42" s="601"/>
      <c r="G42" s="601"/>
      <c r="H42" s="601"/>
      <c r="I42" s="601"/>
      <c r="J42" s="601"/>
      <c r="K42" s="601"/>
      <c r="L42" s="601"/>
      <c r="M42" s="601"/>
      <c r="N42" s="601"/>
      <c r="O42" s="602"/>
    </row>
    <row r="43" spans="4:15">
      <c r="D43" s="600"/>
      <c r="E43" s="601"/>
      <c r="F43" s="601"/>
      <c r="G43" s="601"/>
      <c r="H43" s="601"/>
      <c r="I43" s="601"/>
      <c r="J43" s="601"/>
      <c r="K43" s="601"/>
      <c r="L43" s="601"/>
      <c r="M43" s="601"/>
      <c r="N43" s="601"/>
      <c r="O43" s="602"/>
    </row>
    <row r="44" spans="4:15">
      <c r="D44" s="600"/>
      <c r="E44" s="601"/>
      <c r="F44" s="601"/>
      <c r="G44" s="601"/>
      <c r="H44" s="601"/>
      <c r="I44" s="601"/>
      <c r="J44" s="601"/>
      <c r="K44" s="601"/>
      <c r="L44" s="601"/>
      <c r="M44" s="601"/>
      <c r="N44" s="601"/>
      <c r="O44" s="602"/>
    </row>
    <row r="45" spans="4:15">
      <c r="D45" s="603"/>
      <c r="E45" s="604"/>
      <c r="F45" s="604"/>
      <c r="G45" s="604"/>
      <c r="H45" s="604"/>
      <c r="I45" s="604"/>
      <c r="J45" s="604"/>
      <c r="K45" s="604"/>
      <c r="L45" s="604"/>
      <c r="M45" s="604"/>
      <c r="N45" s="604"/>
      <c r="O45" s="605"/>
    </row>
  </sheetData>
  <sheetProtection sheet="1" objects="1" scenarios="1"/>
  <mergeCells count="46">
    <mergeCell ref="D1:I3"/>
    <mergeCell ref="D4:O4"/>
    <mergeCell ref="D5:I5"/>
    <mergeCell ref="J5:L5"/>
    <mergeCell ref="M5:O5"/>
    <mergeCell ref="D6:E6"/>
    <mergeCell ref="G6:H6"/>
    <mergeCell ref="J6:L6"/>
    <mergeCell ref="M6:O6"/>
    <mergeCell ref="D7:I7"/>
    <mergeCell ref="J7:O7"/>
    <mergeCell ref="D8:I8"/>
    <mergeCell ref="J8:O8"/>
    <mergeCell ref="D9:I9"/>
    <mergeCell ref="J9:O9"/>
    <mergeCell ref="D10:I10"/>
    <mergeCell ref="J10:O10"/>
    <mergeCell ref="D18:I18"/>
    <mergeCell ref="J18:O18"/>
    <mergeCell ref="D11:O11"/>
    <mergeCell ref="D12:I12"/>
    <mergeCell ref="J12:O12"/>
    <mergeCell ref="D13:I13"/>
    <mergeCell ref="J13:O13"/>
    <mergeCell ref="D14:O14"/>
    <mergeCell ref="D15:I15"/>
    <mergeCell ref="J15:O15"/>
    <mergeCell ref="D16:I16"/>
    <mergeCell ref="J16:O16"/>
    <mergeCell ref="D17:O17"/>
    <mergeCell ref="D31:O31"/>
    <mergeCell ref="D32:O45"/>
    <mergeCell ref="J1:O3"/>
    <mergeCell ref="D28:E28"/>
    <mergeCell ref="G28:H28"/>
    <mergeCell ref="J28:O28"/>
    <mergeCell ref="D29:I29"/>
    <mergeCell ref="J29:O29"/>
    <mergeCell ref="D30:I30"/>
    <mergeCell ref="J30:O30"/>
    <mergeCell ref="D19:I19"/>
    <mergeCell ref="J19:O19"/>
    <mergeCell ref="D20:O20"/>
    <mergeCell ref="D21:O26"/>
    <mergeCell ref="D27:I27"/>
    <mergeCell ref="J27:O27"/>
  </mergeCells>
  <pageMargins left="0" right="0" top="0" bottom="0"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757AF-8479-2A48-8C29-B2A40535EA30}">
  <sheetPr>
    <pageSetUpPr fitToPage="1"/>
  </sheetPr>
  <dimension ref="A1:AC524"/>
  <sheetViews>
    <sheetView showGridLines="0" zoomScaleNormal="100" zoomScaleSheetLayoutView="140" workbookViewId="0">
      <pane ySplit="21" topLeftCell="A22" activePane="bottomLeft" state="frozen"/>
      <selection pane="bottomLeft" activeCell="A7" sqref="A7:E10 O8:T8 O9:V9 I6:L10 O10:T13 U12:V14 G13:J13 L13 P22:Q524 M22:M84 N22:N85 M86:N524 B26:B524 S22:S524"/>
    </sheetView>
  </sheetViews>
  <sheetFormatPr defaultColWidth="9.25" defaultRowHeight="11.25"/>
  <cols>
    <col min="1" max="1" width="4.75" style="91" customWidth="1"/>
    <col min="2" max="2" width="4.75" style="91" bestFit="1" customWidth="1"/>
    <col min="3" max="3" width="4.75" style="91" customWidth="1"/>
    <col min="4" max="4" width="5" style="75" customWidth="1"/>
    <col min="5" max="5" width="6.5" style="34" customWidth="1"/>
    <col min="6" max="7" width="5.25" style="34" customWidth="1"/>
    <col min="8" max="9" width="5.5" style="34" customWidth="1"/>
    <col min="10" max="10" width="5.75" style="91" customWidth="1"/>
    <col min="11" max="11" width="0.25" style="91" hidden="1" customWidth="1"/>
    <col min="12" max="12" width="5.75" style="91" customWidth="1"/>
    <col min="13" max="14" width="6.25" style="91" customWidth="1"/>
    <col min="15" max="20" width="6.5" style="91" customWidth="1"/>
    <col min="21" max="21" width="22.25" style="102" customWidth="1"/>
    <col min="22" max="22" width="10.25" style="91" customWidth="1"/>
    <col min="23" max="16384" width="9.25" style="91"/>
  </cols>
  <sheetData>
    <row r="1" spans="1:29" s="34" customFormat="1" ht="12.75" customHeight="1">
      <c r="A1" s="689" t="s">
        <v>1016</v>
      </c>
      <c r="B1" s="689"/>
      <c r="C1" s="689"/>
      <c r="D1" s="689"/>
      <c r="E1" s="689"/>
      <c r="F1" s="689"/>
      <c r="G1" s="689"/>
      <c r="H1" s="689"/>
      <c r="I1" s="689"/>
      <c r="J1" s="689"/>
      <c r="K1" s="689"/>
      <c r="L1" s="689"/>
      <c r="M1" s="689"/>
      <c r="N1" s="689"/>
      <c r="O1" s="33" t="s">
        <v>1017</v>
      </c>
      <c r="P1" s="690" t="s">
        <v>1018</v>
      </c>
      <c r="Q1" s="690"/>
      <c r="R1" s="690"/>
      <c r="S1" s="690"/>
      <c r="T1" s="690"/>
      <c r="U1" s="690"/>
    </row>
    <row r="2" spans="1:29" s="34" customFormat="1" ht="4.5" customHeight="1">
      <c r="A2" s="35"/>
      <c r="B2" s="35"/>
      <c r="C2" s="35"/>
      <c r="D2" s="35"/>
      <c r="E2" s="35"/>
      <c r="F2" s="35"/>
      <c r="G2" s="35"/>
      <c r="H2" s="35"/>
      <c r="I2" s="35"/>
      <c r="J2" s="35"/>
      <c r="K2" s="35"/>
      <c r="L2" s="35"/>
      <c r="M2" s="35"/>
      <c r="N2" s="35"/>
      <c r="O2" s="35"/>
      <c r="P2" s="35"/>
      <c r="Q2" s="35"/>
      <c r="R2" s="35"/>
      <c r="S2" s="35"/>
      <c r="T2" s="35"/>
      <c r="U2" s="35"/>
      <c r="V2" s="35"/>
    </row>
    <row r="3" spans="1:29" s="34" customFormat="1" ht="18.399999999999999" customHeight="1">
      <c r="A3" s="691" t="s">
        <v>1019</v>
      </c>
      <c r="B3" s="691"/>
      <c r="C3" s="691"/>
      <c r="D3" s="691"/>
      <c r="E3" s="691"/>
      <c r="F3" s="691"/>
      <c r="G3" s="691"/>
      <c r="H3" s="691"/>
      <c r="I3" s="691"/>
      <c r="J3" s="691"/>
      <c r="K3" s="691"/>
      <c r="L3" s="691"/>
      <c r="M3" s="691"/>
      <c r="N3" s="691"/>
      <c r="O3" s="691"/>
      <c r="P3" s="691"/>
      <c r="Q3" s="691"/>
      <c r="R3" s="35"/>
      <c r="S3" s="35"/>
      <c r="T3" s="35"/>
      <c r="U3" s="35"/>
      <c r="V3" s="35"/>
    </row>
    <row r="4" spans="1:29" s="34" customFormat="1" ht="17.25" customHeight="1">
      <c r="A4" s="691"/>
      <c r="B4" s="691"/>
      <c r="C4" s="691"/>
      <c r="D4" s="691"/>
      <c r="E4" s="691"/>
      <c r="F4" s="691"/>
      <c r="G4" s="691"/>
      <c r="H4" s="691"/>
      <c r="I4" s="691"/>
      <c r="J4" s="691"/>
      <c r="K4" s="691"/>
      <c r="L4" s="691"/>
      <c r="M4" s="691"/>
      <c r="N4" s="691"/>
      <c r="O4" s="691"/>
      <c r="P4" s="691"/>
      <c r="Q4" s="691"/>
      <c r="R4" s="35"/>
      <c r="S4" s="35"/>
      <c r="T4" s="35"/>
      <c r="U4" s="35"/>
      <c r="V4" s="35"/>
    </row>
    <row r="5" spans="1:29" s="34" customFormat="1" ht="4.5" customHeight="1">
      <c r="A5" s="691"/>
      <c r="B5" s="691"/>
      <c r="C5" s="691"/>
      <c r="D5" s="691"/>
      <c r="E5" s="691"/>
      <c r="F5" s="691"/>
      <c r="G5" s="691"/>
      <c r="H5" s="691"/>
      <c r="I5" s="691"/>
      <c r="J5" s="691"/>
      <c r="K5" s="691"/>
      <c r="L5" s="691"/>
      <c r="M5" s="691"/>
      <c r="N5" s="691"/>
      <c r="O5" s="691"/>
      <c r="P5" s="691"/>
      <c r="Q5" s="691"/>
      <c r="R5" s="35"/>
      <c r="S5" s="35"/>
      <c r="T5" s="35"/>
      <c r="U5" s="35"/>
      <c r="V5" s="35"/>
    </row>
    <row r="6" spans="1:29" s="36" customFormat="1" ht="13.15" customHeight="1">
      <c r="A6" s="663" t="s">
        <v>1020</v>
      </c>
      <c r="B6" s="663"/>
      <c r="C6" s="663"/>
      <c r="D6" s="663"/>
      <c r="E6" s="664"/>
      <c r="F6" s="665" t="s">
        <v>427</v>
      </c>
      <c r="G6" s="666"/>
      <c r="H6" s="667"/>
      <c r="I6" s="644">
        <f ca="1">'Start Page'!G5</f>
        <v>46218</v>
      </c>
      <c r="J6" s="645"/>
      <c r="K6" s="645"/>
      <c r="L6" s="646"/>
      <c r="M6" s="668" t="s">
        <v>1021</v>
      </c>
      <c r="N6" s="669"/>
      <c r="O6" s="669"/>
      <c r="P6" s="669"/>
      <c r="Q6" s="669"/>
      <c r="R6" s="669"/>
      <c r="S6" s="669"/>
      <c r="T6" s="670"/>
      <c r="U6" s="35"/>
      <c r="W6" s="692"/>
      <c r="X6" s="692"/>
      <c r="Y6" s="692"/>
      <c r="Z6" s="692"/>
      <c r="AA6" s="692"/>
      <c r="AB6" s="692"/>
      <c r="AC6" s="692"/>
    </row>
    <row r="7" spans="1:29" s="36" customFormat="1" ht="13.15" customHeight="1">
      <c r="A7" s="659" t="str">
        <f>'Start Page'!G7</f>
        <v>Cenovus Energy Inc</v>
      </c>
      <c r="B7" s="659"/>
      <c r="C7" s="659"/>
      <c r="D7" s="659"/>
      <c r="E7" s="660"/>
      <c r="F7" s="665" t="s">
        <v>21</v>
      </c>
      <c r="G7" s="666"/>
      <c r="H7" s="667"/>
      <c r="I7" s="644" t="str">
        <f>'Start Page'!G9</f>
        <v>11-12-077-05W4</v>
      </c>
      <c r="J7" s="645"/>
      <c r="K7" s="645"/>
      <c r="L7" s="646"/>
      <c r="M7" s="639" t="s">
        <v>1024</v>
      </c>
      <c r="N7" s="641"/>
      <c r="O7" s="639" t="s">
        <v>1025</v>
      </c>
      <c r="P7" s="640"/>
      <c r="Q7" s="641"/>
      <c r="R7" s="639" t="s">
        <v>1026</v>
      </c>
      <c r="S7" s="640"/>
      <c r="T7" s="641"/>
      <c r="U7" s="35"/>
    </row>
    <row r="8" spans="1:29" s="36" customFormat="1" ht="13.15" customHeight="1">
      <c r="A8" s="659"/>
      <c r="B8" s="659"/>
      <c r="C8" s="659"/>
      <c r="D8" s="659"/>
      <c r="E8" s="660"/>
      <c r="F8" s="665" t="s">
        <v>22</v>
      </c>
      <c r="G8" s="666"/>
      <c r="H8" s="667"/>
      <c r="I8" s="644" t="str">
        <f>'Start Page'!G8</f>
        <v>102/15-07-077-04W4/00</v>
      </c>
      <c r="J8" s="645"/>
      <c r="K8" s="645"/>
      <c r="L8" s="646"/>
      <c r="M8" s="639" t="s">
        <v>637</v>
      </c>
      <c r="N8" s="641"/>
      <c r="O8" s="653" t="str">
        <f>'Start Page'!G22</f>
        <v>Mitchell Blomgren</v>
      </c>
      <c r="P8" s="654"/>
      <c r="Q8" s="655"/>
      <c r="R8" s="653" t="str">
        <f>'Start Page'!K22</f>
        <v>Tyson Orr</v>
      </c>
      <c r="S8" s="654"/>
      <c r="T8" s="655"/>
      <c r="U8" s="650" t="s">
        <v>1022</v>
      </c>
      <c r="V8" s="651"/>
    </row>
    <row r="9" spans="1:29" s="36" customFormat="1" ht="13.15" customHeight="1">
      <c r="A9" s="659"/>
      <c r="B9" s="659"/>
      <c r="C9" s="659"/>
      <c r="D9" s="659"/>
      <c r="E9" s="660"/>
      <c r="F9" s="665" t="s">
        <v>1027</v>
      </c>
      <c r="G9" s="666"/>
      <c r="H9" s="667"/>
      <c r="I9" s="644" t="str">
        <f>'Start Page'!G12</f>
        <v>Scott King</v>
      </c>
      <c r="J9" s="645"/>
      <c r="K9" s="645"/>
      <c r="L9" s="646"/>
      <c r="M9" s="639" t="s">
        <v>638</v>
      </c>
      <c r="N9" s="641"/>
      <c r="O9" s="653" t="str">
        <f>'Start Page'!G23</f>
        <v>Nevada Mohn</v>
      </c>
      <c r="P9" s="654"/>
      <c r="Q9" s="655"/>
      <c r="R9" s="653" t="str">
        <f>'Start Page'!K23</f>
        <v>Rocky Corigal</v>
      </c>
      <c r="S9" s="654"/>
      <c r="T9" s="655"/>
      <c r="U9" s="653">
        <f>'Start Page'!G32</f>
        <v>0</v>
      </c>
      <c r="V9" s="654"/>
    </row>
    <row r="10" spans="1:29" s="36" customFormat="1" ht="13.15" customHeight="1">
      <c r="A10" s="661"/>
      <c r="B10" s="661"/>
      <c r="C10" s="661"/>
      <c r="D10" s="661"/>
      <c r="E10" s="662"/>
      <c r="F10" s="665" t="s">
        <v>1028</v>
      </c>
      <c r="G10" s="666"/>
      <c r="H10" s="667"/>
      <c r="I10" s="653">
        <f>'Start Page'!H12</f>
        <v>0</v>
      </c>
      <c r="J10" s="654"/>
      <c r="K10" s="654"/>
      <c r="L10" s="655"/>
      <c r="M10" s="639" t="s">
        <v>638</v>
      </c>
      <c r="N10" s="641"/>
      <c r="O10" s="653" t="str">
        <f>'Start Page'!G24</f>
        <v>Jason Corbeil</v>
      </c>
      <c r="P10" s="654"/>
      <c r="Q10" s="655"/>
      <c r="R10" s="653">
        <f>'Start Page'!K24</f>
        <v>0</v>
      </c>
      <c r="S10" s="654"/>
      <c r="T10" s="655"/>
      <c r="V10" s="35"/>
    </row>
    <row r="11" spans="1:29" s="36" customFormat="1" ht="13.15" customHeight="1">
      <c r="A11" s="647" t="s">
        <v>1029</v>
      </c>
      <c r="B11" s="648"/>
      <c r="C11" s="648"/>
      <c r="D11" s="648"/>
      <c r="E11" s="649"/>
      <c r="F11" s="37" t="s">
        <v>1030</v>
      </c>
      <c r="G11" s="647" t="s">
        <v>1030</v>
      </c>
      <c r="H11" s="648"/>
      <c r="I11" s="648"/>
      <c r="J11" s="648"/>
      <c r="K11" s="648"/>
      <c r="L11" s="649"/>
      <c r="M11" s="639" t="s">
        <v>638</v>
      </c>
      <c r="N11" s="641"/>
      <c r="O11" s="653">
        <f>'Start Page'!G25</f>
        <v>0</v>
      </c>
      <c r="P11" s="654"/>
      <c r="Q11" s="655"/>
      <c r="R11" s="653">
        <f>'Start Page'!K25</f>
        <v>0</v>
      </c>
      <c r="S11" s="654"/>
      <c r="T11" s="655"/>
      <c r="U11" s="642" t="s">
        <v>1031</v>
      </c>
      <c r="V11" s="643"/>
    </row>
    <row r="12" spans="1:29" s="36" customFormat="1" ht="13.9" customHeight="1">
      <c r="A12" s="38" t="s">
        <v>1032</v>
      </c>
      <c r="B12" s="38" t="s">
        <v>1033</v>
      </c>
      <c r="C12" s="38" t="s">
        <v>1034</v>
      </c>
      <c r="D12" s="38" t="s">
        <v>1035</v>
      </c>
      <c r="E12" s="38" t="s">
        <v>1036</v>
      </c>
      <c r="G12" s="39" t="s">
        <v>1037</v>
      </c>
      <c r="H12" s="39" t="s">
        <v>1038</v>
      </c>
      <c r="I12" s="39" t="s">
        <v>1039</v>
      </c>
      <c r="J12" s="39" t="s">
        <v>1040</v>
      </c>
      <c r="K12" s="40"/>
      <c r="L12" s="40" t="s">
        <v>1041</v>
      </c>
      <c r="M12" s="639" t="s">
        <v>1042</v>
      </c>
      <c r="N12" s="641"/>
      <c r="O12" s="653" t="str">
        <f>'Start Page'!G26</f>
        <v>Byron Trottier</v>
      </c>
      <c r="P12" s="654"/>
      <c r="Q12" s="655"/>
      <c r="R12" s="653" t="e">
        <f>'Start Page'!#REF!</f>
        <v>#REF!</v>
      </c>
      <c r="S12" s="654"/>
      <c r="T12" s="655"/>
      <c r="U12" s="633" t="str">
        <f>'Start Page'!G31</f>
        <v>Ranging</v>
      </c>
      <c r="V12" s="634"/>
    </row>
    <row r="13" spans="1:29" s="36" customFormat="1" ht="13.15" customHeight="1">
      <c r="A13" s="80"/>
      <c r="B13" s="80"/>
      <c r="C13" s="80"/>
      <c r="D13" s="80"/>
      <c r="E13" s="80"/>
      <c r="G13" s="551">
        <f>'Start Page'!G15</f>
        <v>1200</v>
      </c>
      <c r="H13" s="551">
        <f>'Start Page'!G16</f>
        <v>5002</v>
      </c>
      <c r="I13" s="551">
        <f>'Start Page'!G18</f>
        <v>0</v>
      </c>
      <c r="J13" s="551">
        <f>'Start Page'!G17</f>
        <v>403</v>
      </c>
      <c r="K13" s="82"/>
      <c r="L13" s="552">
        <f>'Start Page'!G19</f>
        <v>0</v>
      </c>
      <c r="M13" s="639" t="s">
        <v>1043</v>
      </c>
      <c r="N13" s="641"/>
      <c r="O13" s="653">
        <f>'Start Page'!G27</f>
        <v>0</v>
      </c>
      <c r="P13" s="654"/>
      <c r="Q13" s="655"/>
      <c r="R13" s="653">
        <f>'Start Page'!K26</f>
        <v>0</v>
      </c>
      <c r="S13" s="654"/>
      <c r="T13" s="655"/>
      <c r="U13" s="635"/>
      <c r="V13" s="636"/>
    </row>
    <row r="14" spans="1:29" s="36" customFormat="1" ht="13.15" customHeight="1">
      <c r="A14" s="656" t="s">
        <v>1263</v>
      </c>
      <c r="B14" s="656"/>
      <c r="C14" s="657" t="s">
        <v>1264</v>
      </c>
      <c r="D14" s="658"/>
      <c r="E14" s="40" t="s">
        <v>231</v>
      </c>
      <c r="F14" s="41"/>
      <c r="G14" s="76" t="s">
        <v>1270</v>
      </c>
      <c r="H14" s="79"/>
      <c r="I14" s="42"/>
      <c r="J14" s="42"/>
      <c r="K14" s="35"/>
      <c r="L14" s="35"/>
      <c r="M14" s="639" t="s">
        <v>1044</v>
      </c>
      <c r="N14" s="641"/>
      <c r="O14" s="652"/>
      <c r="P14" s="652"/>
      <c r="Q14" s="652"/>
      <c r="R14" s="652"/>
      <c r="S14" s="652"/>
      <c r="T14" s="652"/>
      <c r="U14" s="637"/>
      <c r="V14" s="638"/>
    </row>
    <row r="15" spans="1:29" s="36" customFormat="1" ht="13.15" customHeight="1">
      <c r="A15" s="652"/>
      <c r="B15" s="652"/>
      <c r="C15" s="652"/>
      <c r="D15" s="652"/>
      <c r="E15" s="81"/>
    </row>
    <row r="16" spans="1:29" s="36" customFormat="1" ht="13.15" customHeight="1">
      <c r="A16" s="38" t="s">
        <v>1266</v>
      </c>
      <c r="B16" s="78"/>
      <c r="C16" s="38" t="s">
        <v>1265</v>
      </c>
      <c r="D16" s="78"/>
      <c r="E16" s="35"/>
      <c r="F16" s="43"/>
      <c r="G16" s="43"/>
      <c r="H16" s="43"/>
      <c r="I16" s="43"/>
      <c r="J16" s="43"/>
      <c r="K16" s="35"/>
      <c r="L16" s="35"/>
      <c r="M16" s="35"/>
      <c r="N16" s="35"/>
      <c r="O16" s="35"/>
      <c r="P16" s="35"/>
      <c r="Q16" s="35"/>
      <c r="R16" s="35"/>
      <c r="S16" s="35"/>
      <c r="T16" s="77"/>
      <c r="U16" s="35"/>
      <c r="V16" s="35"/>
    </row>
    <row r="17" spans="1:24" s="34" customFormat="1" ht="4.5" customHeight="1">
      <c r="A17" s="681"/>
      <c r="B17" s="681"/>
      <c r="C17" s="681"/>
      <c r="D17" s="681"/>
      <c r="E17" s="681"/>
      <c r="F17" s="681"/>
      <c r="G17" s="681"/>
      <c r="H17" s="681"/>
      <c r="I17" s="681"/>
      <c r="J17" s="681"/>
      <c r="K17" s="681"/>
      <c r="L17" s="681"/>
      <c r="M17" s="681"/>
      <c r="N17" s="681"/>
      <c r="O17" s="681"/>
      <c r="P17" s="681"/>
      <c r="Q17" s="681"/>
      <c r="R17" s="681"/>
      <c r="S17" s="681"/>
      <c r="T17" s="681"/>
      <c r="U17" s="681"/>
      <c r="V17" s="681"/>
    </row>
    <row r="18" spans="1:24" ht="15">
      <c r="A18" s="682" t="s">
        <v>1045</v>
      </c>
      <c r="B18" s="682"/>
      <c r="C18" s="682"/>
      <c r="D18" s="682"/>
      <c r="E18" s="682"/>
      <c r="F18" s="682"/>
      <c r="G18" s="682"/>
      <c r="H18" s="682"/>
      <c r="I18" s="682"/>
      <c r="J18" s="682"/>
      <c r="K18" s="682"/>
      <c r="L18" s="682"/>
      <c r="M18" s="682"/>
      <c r="N18" s="682"/>
      <c r="O18" s="682"/>
      <c r="P18" s="682"/>
      <c r="Q18" s="682"/>
      <c r="R18" s="682"/>
      <c r="S18" s="682"/>
      <c r="T18" s="682"/>
      <c r="U18" s="682"/>
      <c r="V18" s="682"/>
    </row>
    <row r="19" spans="1:24" s="94" customFormat="1" ht="13.15" customHeight="1">
      <c r="A19" s="680" t="s">
        <v>1046</v>
      </c>
      <c r="B19" s="680" t="s">
        <v>1047</v>
      </c>
      <c r="C19" s="680"/>
      <c r="D19" s="683" t="s">
        <v>1048</v>
      </c>
      <c r="E19" s="684" t="s">
        <v>1049</v>
      </c>
      <c r="F19" s="685" t="s">
        <v>1050</v>
      </c>
      <c r="G19" s="685"/>
      <c r="H19" s="686" t="s">
        <v>1051</v>
      </c>
      <c r="I19" s="688" t="s">
        <v>1052</v>
      </c>
      <c r="J19" s="679" t="s">
        <v>1053</v>
      </c>
      <c r="K19" s="679"/>
      <c r="L19" s="679" t="s">
        <v>1054</v>
      </c>
      <c r="M19" s="679" t="s">
        <v>1055</v>
      </c>
      <c r="N19" s="679" t="s">
        <v>1056</v>
      </c>
      <c r="O19" s="679" t="s">
        <v>1057</v>
      </c>
      <c r="P19" s="679" t="s">
        <v>1058</v>
      </c>
      <c r="Q19" s="679" t="s">
        <v>1059</v>
      </c>
      <c r="R19" s="679" t="s">
        <v>1060</v>
      </c>
      <c r="S19" s="679" t="s">
        <v>1061</v>
      </c>
      <c r="T19" s="679" t="s">
        <v>1062</v>
      </c>
      <c r="U19" s="679" t="s">
        <v>1063</v>
      </c>
      <c r="V19" s="679" t="s">
        <v>1064</v>
      </c>
    </row>
    <row r="20" spans="1:24" s="94" customFormat="1" ht="13.15" customHeight="1">
      <c r="A20" s="680"/>
      <c r="B20" s="680"/>
      <c r="C20" s="680"/>
      <c r="D20" s="683"/>
      <c r="E20" s="684"/>
      <c r="F20" s="93" t="s">
        <v>1065</v>
      </c>
      <c r="G20" s="93" t="s">
        <v>1066</v>
      </c>
      <c r="H20" s="687"/>
      <c r="I20" s="687"/>
      <c r="J20" s="679"/>
      <c r="K20" s="679"/>
      <c r="L20" s="679"/>
      <c r="M20" s="679"/>
      <c r="N20" s="679"/>
      <c r="O20" s="679"/>
      <c r="P20" s="679"/>
      <c r="Q20" s="679"/>
      <c r="R20" s="679"/>
      <c r="S20" s="679"/>
      <c r="T20" s="679"/>
      <c r="U20" s="679"/>
      <c r="V20" s="680"/>
    </row>
    <row r="21" spans="1:24" s="94" customFormat="1" ht="13.15" customHeight="1">
      <c r="A21" s="680"/>
      <c r="B21" s="92" t="s">
        <v>1067</v>
      </c>
      <c r="C21" s="92" t="s">
        <v>1068</v>
      </c>
      <c r="D21" s="95" t="s">
        <v>1069</v>
      </c>
      <c r="E21" s="93" t="s">
        <v>1070</v>
      </c>
      <c r="F21" s="93" t="s">
        <v>1071</v>
      </c>
      <c r="G21" s="93" t="s">
        <v>1071</v>
      </c>
      <c r="H21" s="93" t="s">
        <v>1072</v>
      </c>
      <c r="I21" s="96" t="s">
        <v>1073</v>
      </c>
      <c r="J21" s="674" t="s">
        <v>1071</v>
      </c>
      <c r="K21" s="675"/>
      <c r="L21" s="92" t="s">
        <v>1074</v>
      </c>
      <c r="M21" s="92" t="s">
        <v>1075</v>
      </c>
      <c r="N21" s="92" t="s">
        <v>1075</v>
      </c>
      <c r="O21" s="92" t="s">
        <v>1076</v>
      </c>
      <c r="P21" s="92" t="s">
        <v>1077</v>
      </c>
      <c r="Q21" s="92" t="s">
        <v>1077</v>
      </c>
      <c r="R21" s="92" t="s">
        <v>1076</v>
      </c>
      <c r="S21" s="92" t="s">
        <v>1077</v>
      </c>
      <c r="T21" s="92" t="s">
        <v>1078</v>
      </c>
      <c r="U21" s="679"/>
      <c r="V21" s="680"/>
    </row>
    <row r="22" spans="1:24" s="94" customFormat="1" ht="12" customHeight="1">
      <c r="A22" s="97">
        <v>1</v>
      </c>
      <c r="B22" s="44"/>
      <c r="C22" s="45"/>
      <c r="D22" s="46"/>
      <c r="E22" s="47"/>
      <c r="F22" s="47"/>
      <c r="G22" s="47"/>
      <c r="H22" s="47"/>
      <c r="I22" s="48"/>
      <c r="J22" s="676"/>
      <c r="K22" s="677"/>
      <c r="L22" s="55"/>
      <c r="M22" s="553" t="str">
        <f t="shared" ref="M22:M34" si="0">IF(OR($B22="",$B$22=""),"",((TEXT(($B22-$B21),"[m]")*L21)+M21))</f>
        <v/>
      </c>
      <c r="N22" s="553" t="str">
        <f t="shared" ref="N22:N34" si="1">IF(OR($B23="",$B$23=""),"",(TEXT(($B23-$B22),"[m]")*L22))</f>
        <v/>
      </c>
      <c r="O22" s="55"/>
      <c r="P22" s="553" t="str">
        <f t="shared" ref="P22:P34" si="2">IF(OR($B22="",$B$22=""),"",((TEXT(($B22-$B21),"[m]")*O21)+P21))</f>
        <v/>
      </c>
      <c r="Q22" s="553" t="str">
        <f t="shared" ref="Q22:Q34" si="3">IF(OR($B23="",$B$23=""),"",(TEXT(($B23-$B22),"[m]")*O22))</f>
        <v/>
      </c>
      <c r="R22" s="56"/>
      <c r="S22" s="557" t="str">
        <f t="shared" ref="S22:S34" si="4">IF(OR($B22="",$B$22=""),"",((TEXT(($B22-$B21),"[m]")*R21)+S21))</f>
        <v/>
      </c>
      <c r="T22" s="57"/>
      <c r="U22" s="49"/>
      <c r="V22" s="50"/>
    </row>
    <row r="23" spans="1:24" ht="12" customHeight="1">
      <c r="A23" s="98">
        <v>2</v>
      </c>
      <c r="B23" s="99"/>
      <c r="C23" s="51"/>
      <c r="D23" s="52"/>
      <c r="E23" s="53"/>
      <c r="F23" s="53"/>
      <c r="G23" s="53"/>
      <c r="H23" s="53"/>
      <c r="I23" s="54"/>
      <c r="J23" s="673"/>
      <c r="K23" s="672"/>
      <c r="L23" s="55"/>
      <c r="M23" s="553" t="str">
        <f t="shared" si="0"/>
        <v/>
      </c>
      <c r="N23" s="553" t="str">
        <f t="shared" si="1"/>
        <v/>
      </c>
      <c r="O23" s="55"/>
      <c r="P23" s="553" t="str">
        <f t="shared" si="2"/>
        <v/>
      </c>
      <c r="Q23" s="553" t="str">
        <f t="shared" si="3"/>
        <v/>
      </c>
      <c r="R23" s="56"/>
      <c r="S23" s="557" t="str">
        <f t="shared" si="4"/>
        <v/>
      </c>
      <c r="T23" s="57"/>
      <c r="U23" s="58"/>
      <c r="V23" s="59"/>
      <c r="W23" s="678"/>
      <c r="X23" s="678"/>
    </row>
    <row r="24" spans="1:24" ht="12" customHeight="1">
      <c r="A24" s="98">
        <v>3</v>
      </c>
      <c r="B24" s="99"/>
      <c r="C24" s="51"/>
      <c r="D24" s="52"/>
      <c r="E24" s="53"/>
      <c r="F24" s="53"/>
      <c r="G24" s="53"/>
      <c r="H24" s="53"/>
      <c r="I24" s="54"/>
      <c r="J24" s="673"/>
      <c r="K24" s="672"/>
      <c r="L24" s="55"/>
      <c r="M24" s="553" t="str">
        <f t="shared" si="0"/>
        <v/>
      </c>
      <c r="N24" s="553" t="str">
        <f t="shared" si="1"/>
        <v/>
      </c>
      <c r="O24" s="55"/>
      <c r="P24" s="553" t="str">
        <f t="shared" si="2"/>
        <v/>
      </c>
      <c r="Q24" s="553" t="str">
        <f t="shared" si="3"/>
        <v/>
      </c>
      <c r="R24" s="56"/>
      <c r="S24" s="557" t="str">
        <f t="shared" si="4"/>
        <v/>
      </c>
      <c r="T24" s="57"/>
      <c r="U24" s="58"/>
      <c r="V24" s="59"/>
      <c r="W24" s="678"/>
      <c r="X24" s="678"/>
    </row>
    <row r="25" spans="1:24" ht="12" customHeight="1">
      <c r="A25" s="98">
        <v>4</v>
      </c>
      <c r="B25" s="99"/>
      <c r="C25" s="51"/>
      <c r="D25" s="52"/>
      <c r="E25" s="53"/>
      <c r="F25" s="53"/>
      <c r="G25" s="53"/>
      <c r="H25" s="53"/>
      <c r="I25" s="54"/>
      <c r="J25" s="673"/>
      <c r="K25" s="672"/>
      <c r="L25" s="55"/>
      <c r="M25" s="553" t="str">
        <f t="shared" si="0"/>
        <v/>
      </c>
      <c r="N25" s="553" t="str">
        <f t="shared" si="1"/>
        <v/>
      </c>
      <c r="O25" s="55"/>
      <c r="P25" s="553" t="str">
        <f t="shared" si="2"/>
        <v/>
      </c>
      <c r="Q25" s="553" t="str">
        <f t="shared" si="3"/>
        <v/>
      </c>
      <c r="R25" s="56"/>
      <c r="S25" s="557" t="str">
        <f t="shared" si="4"/>
        <v/>
      </c>
      <c r="T25" s="57"/>
      <c r="U25" s="58"/>
      <c r="V25" s="59"/>
      <c r="W25" s="100"/>
      <c r="X25" s="100"/>
    </row>
    <row r="26" spans="1:24" ht="12" customHeight="1">
      <c r="A26" s="98">
        <v>5</v>
      </c>
      <c r="B26" s="554" t="str">
        <f t="shared" ref="B26:B89" si="5">IF(C25="","",C25)</f>
        <v/>
      </c>
      <c r="C26" s="51"/>
      <c r="D26" s="52"/>
      <c r="E26" s="53"/>
      <c r="F26" s="53"/>
      <c r="G26" s="53"/>
      <c r="H26" s="53"/>
      <c r="I26" s="54"/>
      <c r="J26" s="673"/>
      <c r="K26" s="672"/>
      <c r="L26" s="55"/>
      <c r="M26" s="553" t="str">
        <f t="shared" si="0"/>
        <v/>
      </c>
      <c r="N26" s="553" t="str">
        <f t="shared" si="1"/>
        <v/>
      </c>
      <c r="O26" s="55"/>
      <c r="P26" s="553" t="str">
        <f t="shared" si="2"/>
        <v/>
      </c>
      <c r="Q26" s="553" t="str">
        <f t="shared" si="3"/>
        <v/>
      </c>
      <c r="R26" s="56"/>
      <c r="S26" s="557" t="str">
        <f t="shared" si="4"/>
        <v/>
      </c>
      <c r="T26" s="57"/>
      <c r="U26" s="58"/>
      <c r="V26" s="59"/>
      <c r="W26" s="60"/>
      <c r="X26" s="61"/>
    </row>
    <row r="27" spans="1:24" ht="12" customHeight="1">
      <c r="A27" s="98">
        <v>6</v>
      </c>
      <c r="B27" s="554" t="str">
        <f t="shared" si="5"/>
        <v/>
      </c>
      <c r="C27" s="51"/>
      <c r="D27" s="52"/>
      <c r="E27" s="53"/>
      <c r="F27" s="53"/>
      <c r="G27" s="53"/>
      <c r="H27" s="53"/>
      <c r="I27" s="54"/>
      <c r="J27" s="673"/>
      <c r="K27" s="672"/>
      <c r="L27" s="55"/>
      <c r="M27" s="553" t="str">
        <f t="shared" si="0"/>
        <v/>
      </c>
      <c r="N27" s="553" t="str">
        <f t="shared" si="1"/>
        <v/>
      </c>
      <c r="O27" s="55"/>
      <c r="P27" s="553" t="str">
        <f t="shared" si="2"/>
        <v/>
      </c>
      <c r="Q27" s="553" t="str">
        <f t="shared" si="3"/>
        <v/>
      </c>
      <c r="R27" s="56"/>
      <c r="S27" s="557" t="str">
        <f t="shared" si="4"/>
        <v/>
      </c>
      <c r="T27" s="57"/>
      <c r="U27" s="58"/>
      <c r="V27" s="59"/>
      <c r="W27" s="60"/>
      <c r="X27" s="61"/>
    </row>
    <row r="28" spans="1:24" ht="12" customHeight="1">
      <c r="A28" s="98">
        <v>7</v>
      </c>
      <c r="B28" s="554" t="str">
        <f t="shared" si="5"/>
        <v/>
      </c>
      <c r="C28" s="51"/>
      <c r="D28" s="52"/>
      <c r="E28" s="53"/>
      <c r="F28" s="53"/>
      <c r="G28" s="53"/>
      <c r="H28" s="53"/>
      <c r="I28" s="54"/>
      <c r="J28" s="673"/>
      <c r="K28" s="672"/>
      <c r="L28" s="55"/>
      <c r="M28" s="553" t="str">
        <f t="shared" si="0"/>
        <v/>
      </c>
      <c r="N28" s="553" t="str">
        <f t="shared" si="1"/>
        <v/>
      </c>
      <c r="O28" s="55"/>
      <c r="P28" s="553" t="str">
        <f t="shared" si="2"/>
        <v/>
      </c>
      <c r="Q28" s="553" t="str">
        <f t="shared" si="3"/>
        <v/>
      </c>
      <c r="R28" s="56"/>
      <c r="S28" s="557" t="str">
        <f t="shared" si="4"/>
        <v/>
      </c>
      <c r="T28" s="57"/>
      <c r="U28" s="58"/>
      <c r="V28" s="59"/>
      <c r="W28" s="60"/>
      <c r="X28" s="61"/>
    </row>
    <row r="29" spans="1:24" ht="12" customHeight="1">
      <c r="A29" s="98">
        <v>8</v>
      </c>
      <c r="B29" s="554" t="str">
        <f t="shared" si="5"/>
        <v/>
      </c>
      <c r="C29" s="51"/>
      <c r="D29" s="52"/>
      <c r="E29" s="53"/>
      <c r="F29" s="53"/>
      <c r="G29" s="53"/>
      <c r="H29" s="53"/>
      <c r="I29" s="54"/>
      <c r="J29" s="673"/>
      <c r="K29" s="672"/>
      <c r="L29" s="55"/>
      <c r="M29" s="553" t="str">
        <f t="shared" si="0"/>
        <v/>
      </c>
      <c r="N29" s="553" t="str">
        <f t="shared" si="1"/>
        <v/>
      </c>
      <c r="O29" s="55"/>
      <c r="P29" s="553" t="str">
        <f t="shared" si="2"/>
        <v/>
      </c>
      <c r="Q29" s="553" t="str">
        <f t="shared" si="3"/>
        <v/>
      </c>
      <c r="R29" s="56"/>
      <c r="S29" s="557" t="str">
        <f t="shared" si="4"/>
        <v/>
      </c>
      <c r="T29" s="57"/>
      <c r="U29" s="62"/>
      <c r="V29" s="59"/>
      <c r="W29" s="60"/>
      <c r="X29" s="61"/>
    </row>
    <row r="30" spans="1:24" ht="12" customHeight="1">
      <c r="A30" s="98">
        <v>9</v>
      </c>
      <c r="B30" s="554" t="str">
        <f t="shared" si="5"/>
        <v/>
      </c>
      <c r="C30" s="51"/>
      <c r="D30" s="52"/>
      <c r="E30" s="53"/>
      <c r="F30" s="53"/>
      <c r="G30" s="53"/>
      <c r="H30" s="53"/>
      <c r="I30" s="54"/>
      <c r="J30" s="673"/>
      <c r="K30" s="672"/>
      <c r="L30" s="55"/>
      <c r="M30" s="553" t="str">
        <f t="shared" si="0"/>
        <v/>
      </c>
      <c r="N30" s="553" t="str">
        <f t="shared" si="1"/>
        <v/>
      </c>
      <c r="O30" s="55"/>
      <c r="P30" s="553" t="str">
        <f t="shared" si="2"/>
        <v/>
      </c>
      <c r="Q30" s="553" t="str">
        <f t="shared" si="3"/>
        <v/>
      </c>
      <c r="R30" s="56"/>
      <c r="S30" s="557" t="str">
        <f t="shared" si="4"/>
        <v/>
      </c>
      <c r="T30" s="57"/>
      <c r="U30" s="62"/>
      <c r="V30" s="59"/>
      <c r="W30" s="60"/>
      <c r="X30" s="61"/>
    </row>
    <row r="31" spans="1:24" ht="12" customHeight="1">
      <c r="A31" s="98">
        <v>10</v>
      </c>
      <c r="B31" s="554" t="str">
        <f t="shared" si="5"/>
        <v/>
      </c>
      <c r="C31" s="51"/>
      <c r="D31" s="52"/>
      <c r="E31" s="53"/>
      <c r="F31" s="53"/>
      <c r="G31" s="53"/>
      <c r="H31" s="53"/>
      <c r="I31" s="54"/>
      <c r="J31" s="673"/>
      <c r="K31" s="672"/>
      <c r="L31" s="55"/>
      <c r="M31" s="553" t="str">
        <f t="shared" si="0"/>
        <v/>
      </c>
      <c r="N31" s="553" t="str">
        <f t="shared" si="1"/>
        <v/>
      </c>
      <c r="O31" s="55"/>
      <c r="P31" s="553" t="str">
        <f t="shared" si="2"/>
        <v/>
      </c>
      <c r="Q31" s="553" t="str">
        <f t="shared" si="3"/>
        <v/>
      </c>
      <c r="R31" s="56"/>
      <c r="S31" s="557" t="str">
        <f t="shared" si="4"/>
        <v/>
      </c>
      <c r="T31" s="57"/>
      <c r="U31" s="62"/>
      <c r="V31" s="59"/>
      <c r="W31" s="60"/>
      <c r="X31" s="61"/>
    </row>
    <row r="32" spans="1:24" ht="12" customHeight="1">
      <c r="A32" s="98">
        <v>11</v>
      </c>
      <c r="B32" s="554" t="str">
        <f t="shared" si="5"/>
        <v/>
      </c>
      <c r="C32" s="51"/>
      <c r="D32" s="52"/>
      <c r="E32" s="53"/>
      <c r="F32" s="53"/>
      <c r="G32" s="53"/>
      <c r="H32" s="53"/>
      <c r="I32" s="54"/>
      <c r="J32" s="673"/>
      <c r="K32" s="672"/>
      <c r="L32" s="55"/>
      <c r="M32" s="553" t="str">
        <f t="shared" si="0"/>
        <v/>
      </c>
      <c r="N32" s="553" t="str">
        <f t="shared" si="1"/>
        <v/>
      </c>
      <c r="O32" s="55"/>
      <c r="P32" s="553" t="str">
        <f t="shared" si="2"/>
        <v/>
      </c>
      <c r="Q32" s="553" t="str">
        <f t="shared" si="3"/>
        <v/>
      </c>
      <c r="R32" s="56"/>
      <c r="S32" s="557" t="str">
        <f t="shared" si="4"/>
        <v/>
      </c>
      <c r="T32" s="57"/>
      <c r="U32" s="62"/>
      <c r="V32" s="59"/>
      <c r="W32" s="60"/>
      <c r="X32" s="61"/>
    </row>
    <row r="33" spans="1:24" ht="12" customHeight="1">
      <c r="A33" s="98">
        <v>12</v>
      </c>
      <c r="B33" s="554" t="str">
        <f t="shared" si="5"/>
        <v/>
      </c>
      <c r="C33" s="51"/>
      <c r="D33" s="52"/>
      <c r="E33" s="53"/>
      <c r="F33" s="53"/>
      <c r="G33" s="53"/>
      <c r="H33" s="53"/>
      <c r="I33" s="54"/>
      <c r="J33" s="673"/>
      <c r="K33" s="672"/>
      <c r="L33" s="55"/>
      <c r="M33" s="553" t="str">
        <f t="shared" si="0"/>
        <v/>
      </c>
      <c r="N33" s="553" t="str">
        <f t="shared" si="1"/>
        <v/>
      </c>
      <c r="O33" s="55"/>
      <c r="P33" s="553" t="str">
        <f t="shared" si="2"/>
        <v/>
      </c>
      <c r="Q33" s="553" t="str">
        <f t="shared" si="3"/>
        <v/>
      </c>
      <c r="R33" s="56"/>
      <c r="S33" s="557" t="str">
        <f t="shared" si="4"/>
        <v/>
      </c>
      <c r="T33" s="57"/>
      <c r="U33" s="62"/>
      <c r="V33" s="59"/>
      <c r="W33" s="60"/>
      <c r="X33" s="61"/>
    </row>
    <row r="34" spans="1:24">
      <c r="A34" s="98">
        <v>13</v>
      </c>
      <c r="B34" s="554" t="str">
        <f t="shared" si="5"/>
        <v/>
      </c>
      <c r="C34" s="51"/>
      <c r="D34" s="52"/>
      <c r="E34" s="53"/>
      <c r="F34" s="53"/>
      <c r="G34" s="53"/>
      <c r="H34" s="53"/>
      <c r="I34" s="54"/>
      <c r="J34" s="673"/>
      <c r="K34" s="672"/>
      <c r="L34" s="55"/>
      <c r="M34" s="553" t="str">
        <f t="shared" si="0"/>
        <v/>
      </c>
      <c r="N34" s="553" t="str">
        <f t="shared" si="1"/>
        <v/>
      </c>
      <c r="O34" s="55"/>
      <c r="P34" s="553" t="str">
        <f t="shared" si="2"/>
        <v/>
      </c>
      <c r="Q34" s="553" t="str">
        <f t="shared" si="3"/>
        <v/>
      </c>
      <c r="R34" s="56"/>
      <c r="S34" s="557" t="str">
        <f t="shared" si="4"/>
        <v/>
      </c>
      <c r="T34" s="57"/>
      <c r="U34" s="62"/>
      <c r="V34" s="59"/>
      <c r="W34" s="60"/>
      <c r="X34" s="61"/>
    </row>
    <row r="35" spans="1:24">
      <c r="A35" s="98">
        <v>14</v>
      </c>
      <c r="B35" s="554" t="str">
        <f t="shared" si="5"/>
        <v/>
      </c>
      <c r="C35" s="51"/>
      <c r="D35" s="52"/>
      <c r="E35" s="53"/>
      <c r="F35" s="53"/>
      <c r="G35" s="53"/>
      <c r="H35" s="53"/>
      <c r="I35" s="54"/>
      <c r="J35" s="673"/>
      <c r="K35" s="672"/>
      <c r="L35" s="55"/>
      <c r="M35" s="553" t="str">
        <f t="shared" ref="M35:M84" si="6">IF(OR($B35="",$B$22=""),"",((TEXT(($B35-$B34),"[m]")*L34)+M34))</f>
        <v/>
      </c>
      <c r="N35" s="553" t="str">
        <f t="shared" ref="N35:N87" si="7">IF(OR($B36="",$B$23=""),"",(TEXT(($B36-$B35),"[m]")*L35))</f>
        <v/>
      </c>
      <c r="O35" s="55"/>
      <c r="P35" s="553" t="str">
        <f t="shared" ref="P35:P89" si="8">IF(OR($B35="",$B$22=""),"",((TEXT(($B35-$B34),"[m]")*O34)+P34))</f>
        <v/>
      </c>
      <c r="Q35" s="553" t="str">
        <f t="shared" ref="Q35:Q87" si="9">IF(OR($B36="",$B$23=""),"",(TEXT(($B36-$B35),"[m]")*O35))</f>
        <v/>
      </c>
      <c r="R35" s="56"/>
      <c r="S35" s="557" t="str">
        <f t="shared" ref="S35:S88" si="10">IF(OR($B35="",$B$22=""),"",((TEXT(($B35-$B34),"[m]")*R34)+S34))</f>
        <v/>
      </c>
      <c r="T35" s="57"/>
      <c r="U35" s="62"/>
      <c r="V35" s="59"/>
      <c r="W35" s="60"/>
      <c r="X35" s="61"/>
    </row>
    <row r="36" spans="1:24">
      <c r="A36" s="98">
        <v>15</v>
      </c>
      <c r="B36" s="554" t="str">
        <f t="shared" si="5"/>
        <v/>
      </c>
      <c r="C36" s="51"/>
      <c r="D36" s="52"/>
      <c r="E36" s="53"/>
      <c r="F36" s="53"/>
      <c r="G36" s="53"/>
      <c r="H36" s="53"/>
      <c r="I36" s="54"/>
      <c r="J36" s="673"/>
      <c r="K36" s="672"/>
      <c r="L36" s="55"/>
      <c r="M36" s="553" t="str">
        <f t="shared" si="6"/>
        <v/>
      </c>
      <c r="N36" s="553" t="str">
        <f t="shared" si="7"/>
        <v/>
      </c>
      <c r="O36" s="55"/>
      <c r="P36" s="553" t="str">
        <f t="shared" si="8"/>
        <v/>
      </c>
      <c r="Q36" s="553" t="str">
        <f t="shared" si="9"/>
        <v/>
      </c>
      <c r="R36" s="56"/>
      <c r="S36" s="557" t="str">
        <f t="shared" si="10"/>
        <v/>
      </c>
      <c r="T36" s="57"/>
      <c r="U36" s="62"/>
      <c r="V36" s="59"/>
      <c r="W36" s="60"/>
      <c r="X36" s="61"/>
    </row>
    <row r="37" spans="1:24">
      <c r="A37" s="98">
        <v>16</v>
      </c>
      <c r="B37" s="554" t="str">
        <f t="shared" si="5"/>
        <v/>
      </c>
      <c r="C37" s="51"/>
      <c r="D37" s="52"/>
      <c r="E37" s="53"/>
      <c r="F37" s="53"/>
      <c r="G37" s="53"/>
      <c r="H37" s="53"/>
      <c r="I37" s="54"/>
      <c r="J37" s="673"/>
      <c r="K37" s="672"/>
      <c r="L37" s="55"/>
      <c r="M37" s="553" t="str">
        <f t="shared" si="6"/>
        <v/>
      </c>
      <c r="N37" s="553" t="str">
        <f t="shared" si="7"/>
        <v/>
      </c>
      <c r="O37" s="55"/>
      <c r="P37" s="553" t="str">
        <f t="shared" si="8"/>
        <v/>
      </c>
      <c r="Q37" s="553" t="str">
        <f t="shared" si="9"/>
        <v/>
      </c>
      <c r="R37" s="56"/>
      <c r="S37" s="557" t="str">
        <f t="shared" si="10"/>
        <v/>
      </c>
      <c r="T37" s="57"/>
      <c r="U37" s="62"/>
      <c r="V37" s="59"/>
      <c r="W37" s="60"/>
      <c r="X37" s="61"/>
    </row>
    <row r="38" spans="1:24">
      <c r="A38" s="98">
        <v>17</v>
      </c>
      <c r="B38" s="554" t="str">
        <f t="shared" si="5"/>
        <v/>
      </c>
      <c r="C38" s="51"/>
      <c r="D38" s="52"/>
      <c r="E38" s="53"/>
      <c r="F38" s="53"/>
      <c r="G38" s="53"/>
      <c r="H38" s="53"/>
      <c r="I38" s="54"/>
      <c r="J38" s="673"/>
      <c r="K38" s="672"/>
      <c r="L38" s="55"/>
      <c r="M38" s="553" t="str">
        <f t="shared" si="6"/>
        <v/>
      </c>
      <c r="N38" s="553" t="str">
        <f t="shared" si="7"/>
        <v/>
      </c>
      <c r="O38" s="55"/>
      <c r="P38" s="553" t="str">
        <f t="shared" si="8"/>
        <v/>
      </c>
      <c r="Q38" s="553" t="str">
        <f t="shared" si="9"/>
        <v/>
      </c>
      <c r="R38" s="56"/>
      <c r="S38" s="557" t="str">
        <f t="shared" si="10"/>
        <v/>
      </c>
      <c r="T38" s="57"/>
      <c r="U38" s="62"/>
      <c r="V38" s="59"/>
      <c r="W38" s="60"/>
      <c r="X38" s="61"/>
    </row>
    <row r="39" spans="1:24">
      <c r="A39" s="98">
        <v>18</v>
      </c>
      <c r="B39" s="554" t="str">
        <f t="shared" si="5"/>
        <v/>
      </c>
      <c r="C39" s="51"/>
      <c r="D39" s="52"/>
      <c r="E39" s="53"/>
      <c r="F39" s="53"/>
      <c r="G39" s="53"/>
      <c r="H39" s="53"/>
      <c r="I39" s="54"/>
      <c r="J39" s="673"/>
      <c r="K39" s="672"/>
      <c r="L39" s="55"/>
      <c r="M39" s="553" t="str">
        <f t="shared" si="6"/>
        <v/>
      </c>
      <c r="N39" s="553" t="str">
        <f t="shared" si="7"/>
        <v/>
      </c>
      <c r="O39" s="55"/>
      <c r="P39" s="553" t="str">
        <f t="shared" si="8"/>
        <v/>
      </c>
      <c r="Q39" s="553" t="str">
        <f t="shared" si="9"/>
        <v/>
      </c>
      <c r="R39" s="56"/>
      <c r="S39" s="557" t="str">
        <f t="shared" si="10"/>
        <v/>
      </c>
      <c r="T39" s="57"/>
      <c r="U39" s="62"/>
      <c r="V39" s="59"/>
      <c r="W39" s="60"/>
      <c r="X39" s="61"/>
    </row>
    <row r="40" spans="1:24">
      <c r="A40" s="98">
        <v>19</v>
      </c>
      <c r="B40" s="554" t="str">
        <f t="shared" si="5"/>
        <v/>
      </c>
      <c r="C40" s="51"/>
      <c r="D40" s="63"/>
      <c r="E40" s="64"/>
      <c r="F40" s="64"/>
      <c r="G40" s="64"/>
      <c r="H40" s="64"/>
      <c r="I40" s="65"/>
      <c r="J40" s="673"/>
      <c r="K40" s="672"/>
      <c r="L40" s="55"/>
      <c r="M40" s="553" t="str">
        <f t="shared" si="6"/>
        <v/>
      </c>
      <c r="N40" s="553" t="str">
        <f t="shared" si="7"/>
        <v/>
      </c>
      <c r="O40" s="55"/>
      <c r="P40" s="553" t="str">
        <f t="shared" si="8"/>
        <v/>
      </c>
      <c r="Q40" s="553" t="str">
        <f t="shared" si="9"/>
        <v/>
      </c>
      <c r="R40" s="56"/>
      <c r="S40" s="557" t="str">
        <f t="shared" si="10"/>
        <v/>
      </c>
      <c r="T40" s="57"/>
      <c r="U40" s="62"/>
      <c r="V40" s="59"/>
      <c r="W40" s="60"/>
      <c r="X40" s="61"/>
    </row>
    <row r="41" spans="1:24">
      <c r="A41" s="98">
        <v>20</v>
      </c>
      <c r="B41" s="554" t="str">
        <f t="shared" si="5"/>
        <v/>
      </c>
      <c r="C41" s="51"/>
      <c r="D41" s="63"/>
      <c r="E41" s="64"/>
      <c r="F41" s="64"/>
      <c r="G41" s="64"/>
      <c r="H41" s="64"/>
      <c r="I41" s="65"/>
      <c r="J41" s="673"/>
      <c r="K41" s="672"/>
      <c r="L41" s="55"/>
      <c r="M41" s="553" t="str">
        <f t="shared" si="6"/>
        <v/>
      </c>
      <c r="N41" s="553" t="str">
        <f t="shared" si="7"/>
        <v/>
      </c>
      <c r="O41" s="55"/>
      <c r="P41" s="553" t="str">
        <f t="shared" si="8"/>
        <v/>
      </c>
      <c r="Q41" s="553" t="str">
        <f t="shared" si="9"/>
        <v/>
      </c>
      <c r="R41" s="56"/>
      <c r="S41" s="557" t="str">
        <f t="shared" si="10"/>
        <v/>
      </c>
      <c r="T41" s="57"/>
      <c r="U41" s="62"/>
      <c r="V41" s="59"/>
      <c r="W41" s="60"/>
      <c r="X41" s="61"/>
    </row>
    <row r="42" spans="1:24">
      <c r="A42" s="98">
        <v>21</v>
      </c>
      <c r="B42" s="554" t="str">
        <f t="shared" si="5"/>
        <v/>
      </c>
      <c r="C42" s="51"/>
      <c r="D42" s="63"/>
      <c r="E42" s="64"/>
      <c r="F42" s="64"/>
      <c r="G42" s="64"/>
      <c r="H42" s="64"/>
      <c r="I42" s="65"/>
      <c r="J42" s="673"/>
      <c r="K42" s="672"/>
      <c r="L42" s="55"/>
      <c r="M42" s="553" t="str">
        <f t="shared" si="6"/>
        <v/>
      </c>
      <c r="N42" s="553" t="str">
        <f t="shared" si="7"/>
        <v/>
      </c>
      <c r="O42" s="55"/>
      <c r="P42" s="553" t="str">
        <f t="shared" si="8"/>
        <v/>
      </c>
      <c r="Q42" s="553" t="str">
        <f t="shared" si="9"/>
        <v/>
      </c>
      <c r="R42" s="56"/>
      <c r="S42" s="557" t="str">
        <f t="shared" si="10"/>
        <v/>
      </c>
      <c r="T42" s="57"/>
      <c r="U42" s="62"/>
      <c r="V42" s="59"/>
      <c r="W42" s="60"/>
      <c r="X42" s="61"/>
    </row>
    <row r="43" spans="1:24">
      <c r="A43" s="98">
        <v>22</v>
      </c>
      <c r="B43" s="554" t="str">
        <f t="shared" si="5"/>
        <v/>
      </c>
      <c r="C43" s="51"/>
      <c r="D43" s="63"/>
      <c r="E43" s="64"/>
      <c r="F43" s="64"/>
      <c r="G43" s="64"/>
      <c r="H43" s="64"/>
      <c r="I43" s="65"/>
      <c r="J43" s="673"/>
      <c r="K43" s="672"/>
      <c r="L43" s="55"/>
      <c r="M43" s="553" t="str">
        <f t="shared" si="6"/>
        <v/>
      </c>
      <c r="N43" s="553" t="str">
        <f t="shared" si="7"/>
        <v/>
      </c>
      <c r="O43" s="55"/>
      <c r="P43" s="553" t="str">
        <f t="shared" si="8"/>
        <v/>
      </c>
      <c r="Q43" s="553" t="str">
        <f t="shared" si="9"/>
        <v/>
      </c>
      <c r="R43" s="56"/>
      <c r="S43" s="557" t="str">
        <f t="shared" si="10"/>
        <v/>
      </c>
      <c r="T43" s="57"/>
      <c r="U43" s="62"/>
      <c r="V43" s="59"/>
      <c r="W43" s="60"/>
      <c r="X43" s="61"/>
    </row>
    <row r="44" spans="1:24">
      <c r="A44" s="98">
        <v>23</v>
      </c>
      <c r="B44" s="554" t="str">
        <f t="shared" si="5"/>
        <v/>
      </c>
      <c r="C44" s="51"/>
      <c r="D44" s="63"/>
      <c r="E44" s="64"/>
      <c r="F44" s="64"/>
      <c r="G44" s="64"/>
      <c r="H44" s="64"/>
      <c r="I44" s="65"/>
      <c r="J44" s="673"/>
      <c r="K44" s="672"/>
      <c r="L44" s="55"/>
      <c r="M44" s="553" t="str">
        <f t="shared" si="6"/>
        <v/>
      </c>
      <c r="N44" s="553" t="str">
        <f t="shared" si="7"/>
        <v/>
      </c>
      <c r="O44" s="55"/>
      <c r="P44" s="553" t="str">
        <f t="shared" si="8"/>
        <v/>
      </c>
      <c r="Q44" s="553" t="str">
        <f t="shared" si="9"/>
        <v/>
      </c>
      <c r="R44" s="56"/>
      <c r="S44" s="557" t="str">
        <f t="shared" si="10"/>
        <v/>
      </c>
      <c r="T44" s="57"/>
      <c r="U44" s="62"/>
      <c r="V44" s="59"/>
      <c r="W44" s="60"/>
      <c r="X44" s="61"/>
    </row>
    <row r="45" spans="1:24">
      <c r="A45" s="98">
        <v>24</v>
      </c>
      <c r="B45" s="554" t="str">
        <f t="shared" si="5"/>
        <v/>
      </c>
      <c r="C45" s="51"/>
      <c r="D45" s="63"/>
      <c r="E45" s="64"/>
      <c r="F45" s="64"/>
      <c r="G45" s="64"/>
      <c r="H45" s="64"/>
      <c r="I45" s="65"/>
      <c r="J45" s="673"/>
      <c r="K45" s="672"/>
      <c r="L45" s="55"/>
      <c r="M45" s="553" t="str">
        <f t="shared" si="6"/>
        <v/>
      </c>
      <c r="N45" s="553" t="str">
        <f t="shared" si="7"/>
        <v/>
      </c>
      <c r="O45" s="55"/>
      <c r="P45" s="553" t="str">
        <f t="shared" si="8"/>
        <v/>
      </c>
      <c r="Q45" s="553" t="str">
        <f t="shared" si="9"/>
        <v/>
      </c>
      <c r="R45" s="56"/>
      <c r="S45" s="557" t="str">
        <f t="shared" si="10"/>
        <v/>
      </c>
      <c r="T45" s="57"/>
      <c r="U45" s="62"/>
      <c r="V45" s="59"/>
      <c r="W45" s="60"/>
      <c r="X45" s="61"/>
    </row>
    <row r="46" spans="1:24">
      <c r="A46" s="98">
        <v>25</v>
      </c>
      <c r="B46" s="554" t="str">
        <f t="shared" si="5"/>
        <v/>
      </c>
      <c r="C46" s="51"/>
      <c r="D46" s="63"/>
      <c r="E46" s="64"/>
      <c r="F46" s="64"/>
      <c r="G46" s="64"/>
      <c r="H46" s="64"/>
      <c r="I46" s="65"/>
      <c r="J46" s="673"/>
      <c r="K46" s="672"/>
      <c r="L46" s="55"/>
      <c r="M46" s="553" t="str">
        <f t="shared" si="6"/>
        <v/>
      </c>
      <c r="N46" s="553" t="str">
        <f t="shared" si="7"/>
        <v/>
      </c>
      <c r="O46" s="55"/>
      <c r="P46" s="553" t="str">
        <f t="shared" si="8"/>
        <v/>
      </c>
      <c r="Q46" s="553" t="str">
        <f t="shared" si="9"/>
        <v/>
      </c>
      <c r="R46" s="56"/>
      <c r="S46" s="557" t="str">
        <f t="shared" si="10"/>
        <v/>
      </c>
      <c r="T46" s="57"/>
      <c r="U46" s="62"/>
      <c r="V46" s="59"/>
      <c r="W46" s="60"/>
      <c r="X46" s="61"/>
    </row>
    <row r="47" spans="1:24">
      <c r="A47" s="98">
        <v>26</v>
      </c>
      <c r="B47" s="554" t="str">
        <f t="shared" si="5"/>
        <v/>
      </c>
      <c r="C47" s="51"/>
      <c r="D47" s="63"/>
      <c r="E47" s="64"/>
      <c r="F47" s="64"/>
      <c r="G47" s="64"/>
      <c r="H47" s="64"/>
      <c r="I47" s="65"/>
      <c r="J47" s="673"/>
      <c r="K47" s="672"/>
      <c r="L47" s="55"/>
      <c r="M47" s="553" t="str">
        <f t="shared" si="6"/>
        <v/>
      </c>
      <c r="N47" s="553" t="str">
        <f t="shared" si="7"/>
        <v/>
      </c>
      <c r="O47" s="55"/>
      <c r="P47" s="553" t="str">
        <f t="shared" si="8"/>
        <v/>
      </c>
      <c r="Q47" s="553" t="str">
        <f t="shared" si="9"/>
        <v/>
      </c>
      <c r="R47" s="56"/>
      <c r="S47" s="557" t="str">
        <f t="shared" si="10"/>
        <v/>
      </c>
      <c r="T47" s="57"/>
      <c r="U47" s="62"/>
      <c r="V47" s="59"/>
      <c r="W47" s="60"/>
      <c r="X47" s="61"/>
    </row>
    <row r="48" spans="1:24">
      <c r="A48" s="98">
        <v>27</v>
      </c>
      <c r="B48" s="554" t="str">
        <f t="shared" si="5"/>
        <v/>
      </c>
      <c r="C48" s="51"/>
      <c r="D48" s="63"/>
      <c r="E48" s="64"/>
      <c r="F48" s="64"/>
      <c r="G48" s="64"/>
      <c r="H48" s="64"/>
      <c r="I48" s="65"/>
      <c r="J48" s="673"/>
      <c r="K48" s="672"/>
      <c r="L48" s="55"/>
      <c r="M48" s="553" t="str">
        <f t="shared" si="6"/>
        <v/>
      </c>
      <c r="N48" s="553" t="str">
        <f t="shared" si="7"/>
        <v/>
      </c>
      <c r="O48" s="55"/>
      <c r="P48" s="553" t="str">
        <f t="shared" si="8"/>
        <v/>
      </c>
      <c r="Q48" s="553" t="str">
        <f t="shared" si="9"/>
        <v/>
      </c>
      <c r="R48" s="56"/>
      <c r="S48" s="557" t="str">
        <f t="shared" si="10"/>
        <v/>
      </c>
      <c r="T48" s="57"/>
      <c r="U48" s="62"/>
      <c r="V48" s="59"/>
      <c r="W48" s="60"/>
      <c r="X48" s="61"/>
    </row>
    <row r="49" spans="1:24">
      <c r="A49" s="98">
        <v>28</v>
      </c>
      <c r="B49" s="554" t="str">
        <f t="shared" si="5"/>
        <v/>
      </c>
      <c r="C49" s="51"/>
      <c r="D49" s="63"/>
      <c r="E49" s="64"/>
      <c r="F49" s="64"/>
      <c r="G49" s="64"/>
      <c r="H49" s="64"/>
      <c r="I49" s="65"/>
      <c r="J49" s="673"/>
      <c r="K49" s="672"/>
      <c r="L49" s="55"/>
      <c r="M49" s="553" t="str">
        <f t="shared" si="6"/>
        <v/>
      </c>
      <c r="N49" s="553" t="str">
        <f t="shared" si="7"/>
        <v/>
      </c>
      <c r="O49" s="55"/>
      <c r="P49" s="553" t="str">
        <f t="shared" si="8"/>
        <v/>
      </c>
      <c r="Q49" s="553" t="str">
        <f t="shared" si="9"/>
        <v/>
      </c>
      <c r="R49" s="56"/>
      <c r="S49" s="557" t="str">
        <f t="shared" si="10"/>
        <v/>
      </c>
      <c r="T49" s="57"/>
      <c r="U49" s="62"/>
      <c r="V49" s="59"/>
      <c r="W49" s="60"/>
      <c r="X49" s="61"/>
    </row>
    <row r="50" spans="1:24">
      <c r="A50" s="98">
        <v>29</v>
      </c>
      <c r="B50" s="554" t="str">
        <f t="shared" si="5"/>
        <v/>
      </c>
      <c r="C50" s="51"/>
      <c r="D50" s="66"/>
      <c r="E50" s="64"/>
      <c r="F50" s="64"/>
      <c r="G50" s="64"/>
      <c r="H50" s="64"/>
      <c r="I50" s="65"/>
      <c r="J50" s="673"/>
      <c r="K50" s="672"/>
      <c r="L50" s="55"/>
      <c r="M50" s="553" t="str">
        <f t="shared" si="6"/>
        <v/>
      </c>
      <c r="N50" s="553" t="str">
        <f t="shared" si="7"/>
        <v/>
      </c>
      <c r="O50" s="55"/>
      <c r="P50" s="553" t="str">
        <f t="shared" si="8"/>
        <v/>
      </c>
      <c r="Q50" s="553" t="str">
        <f t="shared" si="9"/>
        <v/>
      </c>
      <c r="R50" s="56"/>
      <c r="S50" s="557" t="str">
        <f t="shared" si="10"/>
        <v/>
      </c>
      <c r="T50" s="57"/>
      <c r="U50" s="62"/>
      <c r="V50" s="59"/>
      <c r="W50" s="60"/>
      <c r="X50" s="61"/>
    </row>
    <row r="51" spans="1:24">
      <c r="A51" s="98">
        <v>30</v>
      </c>
      <c r="B51" s="554" t="str">
        <f t="shared" si="5"/>
        <v/>
      </c>
      <c r="C51" s="51"/>
      <c r="D51" s="63"/>
      <c r="E51" s="64"/>
      <c r="F51" s="64"/>
      <c r="G51" s="64"/>
      <c r="H51" s="64"/>
      <c r="I51" s="65"/>
      <c r="J51" s="673"/>
      <c r="K51" s="672"/>
      <c r="L51" s="55"/>
      <c r="M51" s="553" t="str">
        <f t="shared" si="6"/>
        <v/>
      </c>
      <c r="N51" s="553" t="str">
        <f t="shared" si="7"/>
        <v/>
      </c>
      <c r="O51" s="55"/>
      <c r="P51" s="553" t="str">
        <f t="shared" si="8"/>
        <v/>
      </c>
      <c r="Q51" s="553" t="str">
        <f t="shared" si="9"/>
        <v/>
      </c>
      <c r="R51" s="56"/>
      <c r="S51" s="557" t="str">
        <f t="shared" si="10"/>
        <v/>
      </c>
      <c r="T51" s="57"/>
      <c r="U51" s="62"/>
      <c r="V51" s="59"/>
      <c r="W51" s="60"/>
      <c r="X51" s="61"/>
    </row>
    <row r="52" spans="1:24">
      <c r="A52" s="98">
        <v>31</v>
      </c>
      <c r="B52" s="554" t="str">
        <f t="shared" si="5"/>
        <v/>
      </c>
      <c r="C52" s="51"/>
      <c r="D52" s="63"/>
      <c r="E52" s="64"/>
      <c r="F52" s="64"/>
      <c r="G52" s="64"/>
      <c r="H52" s="64"/>
      <c r="I52" s="65"/>
      <c r="J52" s="673"/>
      <c r="K52" s="672"/>
      <c r="L52" s="55"/>
      <c r="M52" s="553" t="str">
        <f t="shared" si="6"/>
        <v/>
      </c>
      <c r="N52" s="553" t="str">
        <f t="shared" si="7"/>
        <v/>
      </c>
      <c r="O52" s="55"/>
      <c r="P52" s="553" t="str">
        <f t="shared" si="8"/>
        <v/>
      </c>
      <c r="Q52" s="553" t="str">
        <f t="shared" si="9"/>
        <v/>
      </c>
      <c r="R52" s="56"/>
      <c r="S52" s="557" t="str">
        <f t="shared" si="10"/>
        <v/>
      </c>
      <c r="T52" s="57"/>
      <c r="U52" s="62"/>
      <c r="V52" s="59"/>
      <c r="W52" s="60"/>
      <c r="X52" s="61"/>
    </row>
    <row r="53" spans="1:24">
      <c r="A53" s="98">
        <v>32</v>
      </c>
      <c r="B53" s="554" t="str">
        <f t="shared" si="5"/>
        <v/>
      </c>
      <c r="C53" s="51"/>
      <c r="D53" s="63"/>
      <c r="E53" s="64"/>
      <c r="F53" s="64"/>
      <c r="G53" s="64"/>
      <c r="H53" s="64"/>
      <c r="I53" s="65"/>
      <c r="J53" s="673"/>
      <c r="K53" s="672"/>
      <c r="L53" s="55"/>
      <c r="M53" s="553" t="str">
        <f t="shared" si="6"/>
        <v/>
      </c>
      <c r="N53" s="553" t="str">
        <f t="shared" si="7"/>
        <v/>
      </c>
      <c r="O53" s="55"/>
      <c r="P53" s="553" t="str">
        <f t="shared" si="8"/>
        <v/>
      </c>
      <c r="Q53" s="553" t="str">
        <f t="shared" si="9"/>
        <v/>
      </c>
      <c r="R53" s="56"/>
      <c r="S53" s="557" t="str">
        <f t="shared" si="10"/>
        <v/>
      </c>
      <c r="T53" s="57"/>
      <c r="U53" s="62"/>
      <c r="V53" s="59"/>
      <c r="W53" s="60"/>
      <c r="X53" s="61"/>
    </row>
    <row r="54" spans="1:24">
      <c r="A54" s="98">
        <v>33</v>
      </c>
      <c r="B54" s="554" t="str">
        <f t="shared" si="5"/>
        <v/>
      </c>
      <c r="C54" s="51"/>
      <c r="D54" s="63"/>
      <c r="E54" s="64"/>
      <c r="F54" s="64"/>
      <c r="G54" s="64"/>
      <c r="H54" s="64"/>
      <c r="I54" s="65"/>
      <c r="J54" s="673"/>
      <c r="K54" s="672"/>
      <c r="L54" s="55"/>
      <c r="M54" s="553" t="str">
        <f t="shared" si="6"/>
        <v/>
      </c>
      <c r="N54" s="553" t="str">
        <f t="shared" si="7"/>
        <v/>
      </c>
      <c r="O54" s="55"/>
      <c r="P54" s="553" t="str">
        <f t="shared" si="8"/>
        <v/>
      </c>
      <c r="Q54" s="553" t="str">
        <f t="shared" si="9"/>
        <v/>
      </c>
      <c r="R54" s="56"/>
      <c r="S54" s="557" t="str">
        <f t="shared" si="10"/>
        <v/>
      </c>
      <c r="T54" s="57"/>
      <c r="U54" s="62"/>
      <c r="V54" s="59"/>
      <c r="W54" s="60"/>
      <c r="X54" s="61"/>
    </row>
    <row r="55" spans="1:24">
      <c r="A55" s="98">
        <v>34</v>
      </c>
      <c r="B55" s="554" t="str">
        <f t="shared" si="5"/>
        <v/>
      </c>
      <c r="C55" s="51"/>
      <c r="D55" s="63"/>
      <c r="E55" s="64"/>
      <c r="F55" s="64"/>
      <c r="G55" s="64"/>
      <c r="H55" s="64"/>
      <c r="I55" s="65"/>
      <c r="J55" s="673"/>
      <c r="K55" s="672"/>
      <c r="L55" s="55"/>
      <c r="M55" s="553" t="str">
        <f t="shared" si="6"/>
        <v/>
      </c>
      <c r="N55" s="553" t="str">
        <f t="shared" si="7"/>
        <v/>
      </c>
      <c r="O55" s="55"/>
      <c r="P55" s="553" t="str">
        <f t="shared" si="8"/>
        <v/>
      </c>
      <c r="Q55" s="553" t="str">
        <f t="shared" si="9"/>
        <v/>
      </c>
      <c r="R55" s="56"/>
      <c r="S55" s="557" t="str">
        <f t="shared" si="10"/>
        <v/>
      </c>
      <c r="T55" s="57"/>
      <c r="U55" s="58"/>
      <c r="V55" s="59"/>
      <c r="W55" s="60"/>
      <c r="X55" s="61"/>
    </row>
    <row r="56" spans="1:24">
      <c r="A56" s="98">
        <v>35</v>
      </c>
      <c r="B56" s="554" t="str">
        <f t="shared" si="5"/>
        <v/>
      </c>
      <c r="C56" s="51"/>
      <c r="D56" s="63"/>
      <c r="E56" s="64"/>
      <c r="F56" s="64"/>
      <c r="G56" s="64"/>
      <c r="H56" s="64"/>
      <c r="I56" s="65"/>
      <c r="J56" s="673"/>
      <c r="K56" s="672"/>
      <c r="L56" s="55"/>
      <c r="M56" s="553" t="str">
        <f t="shared" si="6"/>
        <v/>
      </c>
      <c r="N56" s="553" t="str">
        <f t="shared" si="7"/>
        <v/>
      </c>
      <c r="O56" s="55"/>
      <c r="P56" s="553" t="str">
        <f t="shared" si="8"/>
        <v/>
      </c>
      <c r="Q56" s="553" t="str">
        <f t="shared" si="9"/>
        <v/>
      </c>
      <c r="R56" s="56"/>
      <c r="S56" s="557" t="str">
        <f t="shared" si="10"/>
        <v/>
      </c>
      <c r="T56" s="57"/>
      <c r="U56" s="58"/>
      <c r="V56" s="59"/>
      <c r="W56" s="60"/>
      <c r="X56" s="61"/>
    </row>
    <row r="57" spans="1:24">
      <c r="A57" s="98">
        <v>36</v>
      </c>
      <c r="B57" s="554" t="str">
        <f t="shared" si="5"/>
        <v/>
      </c>
      <c r="C57" s="51"/>
      <c r="D57" s="63"/>
      <c r="E57" s="64"/>
      <c r="F57" s="64"/>
      <c r="G57" s="64"/>
      <c r="H57" s="64"/>
      <c r="I57" s="65"/>
      <c r="J57" s="673"/>
      <c r="K57" s="672"/>
      <c r="L57" s="55"/>
      <c r="M57" s="553" t="str">
        <f t="shared" si="6"/>
        <v/>
      </c>
      <c r="N57" s="553" t="str">
        <f t="shared" si="7"/>
        <v/>
      </c>
      <c r="O57" s="55"/>
      <c r="P57" s="553" t="str">
        <f t="shared" si="8"/>
        <v/>
      </c>
      <c r="Q57" s="553" t="str">
        <f t="shared" si="9"/>
        <v/>
      </c>
      <c r="R57" s="56"/>
      <c r="S57" s="557" t="str">
        <f t="shared" si="10"/>
        <v/>
      </c>
      <c r="T57" s="57"/>
      <c r="U57" s="58"/>
      <c r="V57" s="59"/>
      <c r="W57" s="60"/>
      <c r="X57" s="61"/>
    </row>
    <row r="58" spans="1:24">
      <c r="A58" s="98">
        <v>37</v>
      </c>
      <c r="B58" s="554" t="str">
        <f t="shared" si="5"/>
        <v/>
      </c>
      <c r="C58" s="51"/>
      <c r="D58" s="63"/>
      <c r="E58" s="64"/>
      <c r="F58" s="64"/>
      <c r="G58" s="64"/>
      <c r="H58" s="64"/>
      <c r="I58" s="65"/>
      <c r="J58" s="673"/>
      <c r="K58" s="672"/>
      <c r="L58" s="55"/>
      <c r="M58" s="553" t="str">
        <f t="shared" si="6"/>
        <v/>
      </c>
      <c r="N58" s="553" t="str">
        <f t="shared" si="7"/>
        <v/>
      </c>
      <c r="O58" s="55"/>
      <c r="P58" s="553" t="str">
        <f t="shared" si="8"/>
        <v/>
      </c>
      <c r="Q58" s="553" t="str">
        <f t="shared" si="9"/>
        <v/>
      </c>
      <c r="R58" s="56"/>
      <c r="S58" s="557" t="str">
        <f t="shared" si="10"/>
        <v/>
      </c>
      <c r="T58" s="57"/>
      <c r="U58" s="58"/>
      <c r="V58" s="59"/>
      <c r="W58" s="60"/>
      <c r="X58" s="61"/>
    </row>
    <row r="59" spans="1:24">
      <c r="A59" s="98">
        <v>38</v>
      </c>
      <c r="B59" s="554" t="str">
        <f t="shared" si="5"/>
        <v/>
      </c>
      <c r="C59" s="51"/>
      <c r="D59" s="63"/>
      <c r="E59" s="64"/>
      <c r="F59" s="64"/>
      <c r="G59" s="64"/>
      <c r="H59" s="64"/>
      <c r="I59" s="65"/>
      <c r="J59" s="673"/>
      <c r="K59" s="672"/>
      <c r="L59" s="55"/>
      <c r="M59" s="553" t="str">
        <f t="shared" si="6"/>
        <v/>
      </c>
      <c r="N59" s="553" t="str">
        <f t="shared" si="7"/>
        <v/>
      </c>
      <c r="O59" s="55"/>
      <c r="P59" s="553" t="str">
        <f t="shared" si="8"/>
        <v/>
      </c>
      <c r="Q59" s="553" t="str">
        <f t="shared" si="9"/>
        <v/>
      </c>
      <c r="R59" s="56"/>
      <c r="S59" s="557" t="str">
        <f t="shared" si="10"/>
        <v/>
      </c>
      <c r="T59" s="57"/>
      <c r="U59" s="58"/>
      <c r="V59" s="59"/>
      <c r="W59" s="60"/>
      <c r="X59" s="61"/>
    </row>
    <row r="60" spans="1:24">
      <c r="A60" s="98">
        <v>39</v>
      </c>
      <c r="B60" s="554" t="str">
        <f t="shared" si="5"/>
        <v/>
      </c>
      <c r="C60" s="51"/>
      <c r="D60" s="63"/>
      <c r="E60" s="64"/>
      <c r="F60" s="64"/>
      <c r="G60" s="64"/>
      <c r="H60" s="64"/>
      <c r="I60" s="65"/>
      <c r="J60" s="673"/>
      <c r="K60" s="672"/>
      <c r="L60" s="55"/>
      <c r="M60" s="553" t="str">
        <f t="shared" si="6"/>
        <v/>
      </c>
      <c r="N60" s="553" t="str">
        <f t="shared" si="7"/>
        <v/>
      </c>
      <c r="O60" s="55"/>
      <c r="P60" s="553" t="str">
        <f t="shared" si="8"/>
        <v/>
      </c>
      <c r="Q60" s="553" t="str">
        <f t="shared" si="9"/>
        <v/>
      </c>
      <c r="R60" s="56"/>
      <c r="S60" s="557" t="str">
        <f t="shared" si="10"/>
        <v/>
      </c>
      <c r="T60" s="57"/>
      <c r="U60" s="58"/>
      <c r="V60" s="59"/>
      <c r="W60" s="60"/>
      <c r="X60" s="61"/>
    </row>
    <row r="61" spans="1:24">
      <c r="A61" s="98">
        <v>40</v>
      </c>
      <c r="B61" s="554" t="str">
        <f t="shared" si="5"/>
        <v/>
      </c>
      <c r="C61" s="51"/>
      <c r="D61" s="63"/>
      <c r="E61" s="64"/>
      <c r="F61" s="64"/>
      <c r="G61" s="64"/>
      <c r="H61" s="64"/>
      <c r="I61" s="65"/>
      <c r="J61" s="673"/>
      <c r="K61" s="672"/>
      <c r="L61" s="55"/>
      <c r="M61" s="553" t="str">
        <f t="shared" si="6"/>
        <v/>
      </c>
      <c r="N61" s="553" t="str">
        <f t="shared" si="7"/>
        <v/>
      </c>
      <c r="O61" s="55"/>
      <c r="P61" s="553" t="str">
        <f t="shared" si="8"/>
        <v/>
      </c>
      <c r="Q61" s="553" t="str">
        <f t="shared" si="9"/>
        <v/>
      </c>
      <c r="R61" s="56"/>
      <c r="S61" s="557" t="str">
        <f t="shared" si="10"/>
        <v/>
      </c>
      <c r="T61" s="57"/>
      <c r="U61" s="58"/>
      <c r="V61" s="59"/>
      <c r="W61" s="60"/>
      <c r="X61" s="61"/>
    </row>
    <row r="62" spans="1:24">
      <c r="A62" s="98">
        <v>41</v>
      </c>
      <c r="B62" s="554" t="str">
        <f t="shared" si="5"/>
        <v/>
      </c>
      <c r="C62" s="51"/>
      <c r="D62" s="63"/>
      <c r="E62" s="64"/>
      <c r="F62" s="64"/>
      <c r="G62" s="64"/>
      <c r="H62" s="64"/>
      <c r="I62" s="65"/>
      <c r="J62" s="673"/>
      <c r="K62" s="672"/>
      <c r="L62" s="55"/>
      <c r="M62" s="553" t="str">
        <f t="shared" si="6"/>
        <v/>
      </c>
      <c r="N62" s="553" t="str">
        <f t="shared" si="7"/>
        <v/>
      </c>
      <c r="O62" s="55"/>
      <c r="P62" s="553" t="str">
        <f t="shared" si="8"/>
        <v/>
      </c>
      <c r="Q62" s="553" t="str">
        <f t="shared" si="9"/>
        <v/>
      </c>
      <c r="R62" s="56"/>
      <c r="S62" s="557" t="str">
        <f t="shared" si="10"/>
        <v/>
      </c>
      <c r="T62" s="57"/>
      <c r="U62" s="62"/>
      <c r="V62" s="59"/>
      <c r="W62" s="60"/>
      <c r="X62" s="61"/>
    </row>
    <row r="63" spans="1:24">
      <c r="A63" s="98">
        <v>42</v>
      </c>
      <c r="B63" s="554" t="str">
        <f t="shared" si="5"/>
        <v/>
      </c>
      <c r="C63" s="51"/>
      <c r="D63" s="63"/>
      <c r="E63" s="64"/>
      <c r="F63" s="64"/>
      <c r="G63" s="64"/>
      <c r="H63" s="64"/>
      <c r="I63" s="65"/>
      <c r="J63" s="673"/>
      <c r="K63" s="672"/>
      <c r="L63" s="55"/>
      <c r="M63" s="553" t="str">
        <f t="shared" si="6"/>
        <v/>
      </c>
      <c r="N63" s="553" t="str">
        <f t="shared" si="7"/>
        <v/>
      </c>
      <c r="O63" s="55"/>
      <c r="P63" s="553" t="str">
        <f t="shared" si="8"/>
        <v/>
      </c>
      <c r="Q63" s="553" t="str">
        <f t="shared" si="9"/>
        <v/>
      </c>
      <c r="R63" s="56"/>
      <c r="S63" s="557" t="str">
        <f t="shared" si="10"/>
        <v/>
      </c>
      <c r="T63" s="57"/>
      <c r="U63" s="62"/>
      <c r="V63" s="59"/>
      <c r="W63" s="60"/>
      <c r="X63" s="61"/>
    </row>
    <row r="64" spans="1:24">
      <c r="A64" s="98">
        <v>43</v>
      </c>
      <c r="B64" s="554" t="str">
        <f t="shared" si="5"/>
        <v/>
      </c>
      <c r="C64" s="51"/>
      <c r="D64" s="63"/>
      <c r="E64" s="64"/>
      <c r="F64" s="64"/>
      <c r="G64" s="64"/>
      <c r="H64" s="64"/>
      <c r="I64" s="65"/>
      <c r="J64" s="673"/>
      <c r="K64" s="672"/>
      <c r="L64" s="55"/>
      <c r="M64" s="553" t="str">
        <f t="shared" si="6"/>
        <v/>
      </c>
      <c r="N64" s="553" t="str">
        <f t="shared" si="7"/>
        <v/>
      </c>
      <c r="O64" s="55"/>
      <c r="P64" s="553" t="str">
        <f t="shared" si="8"/>
        <v/>
      </c>
      <c r="Q64" s="553" t="str">
        <f t="shared" si="9"/>
        <v/>
      </c>
      <c r="R64" s="56"/>
      <c r="S64" s="557" t="str">
        <f t="shared" si="10"/>
        <v/>
      </c>
      <c r="T64" s="57"/>
      <c r="U64" s="62"/>
      <c r="V64" s="59"/>
      <c r="W64" s="60"/>
      <c r="X64" s="61"/>
    </row>
    <row r="65" spans="1:24">
      <c r="A65" s="98">
        <v>44</v>
      </c>
      <c r="B65" s="554" t="str">
        <f t="shared" si="5"/>
        <v/>
      </c>
      <c r="C65" s="51"/>
      <c r="D65" s="63"/>
      <c r="E65" s="64"/>
      <c r="F65" s="64"/>
      <c r="G65" s="64"/>
      <c r="H65" s="64"/>
      <c r="I65" s="65"/>
      <c r="J65" s="673"/>
      <c r="K65" s="672"/>
      <c r="L65" s="55"/>
      <c r="M65" s="553" t="str">
        <f t="shared" si="6"/>
        <v/>
      </c>
      <c r="N65" s="553" t="str">
        <f t="shared" si="7"/>
        <v/>
      </c>
      <c r="O65" s="55"/>
      <c r="P65" s="553" t="str">
        <f t="shared" si="8"/>
        <v/>
      </c>
      <c r="Q65" s="553" t="str">
        <f t="shared" si="9"/>
        <v/>
      </c>
      <c r="R65" s="56"/>
      <c r="S65" s="557" t="str">
        <f t="shared" si="10"/>
        <v/>
      </c>
      <c r="T65" s="57"/>
      <c r="U65" s="62"/>
      <c r="V65" s="59"/>
      <c r="W65" s="60"/>
      <c r="X65" s="61"/>
    </row>
    <row r="66" spans="1:24">
      <c r="A66" s="98">
        <v>45</v>
      </c>
      <c r="B66" s="554" t="str">
        <f t="shared" si="5"/>
        <v/>
      </c>
      <c r="C66" s="51"/>
      <c r="D66" s="63"/>
      <c r="E66" s="64"/>
      <c r="F66" s="64"/>
      <c r="G66" s="64"/>
      <c r="H66" s="64"/>
      <c r="I66" s="65"/>
      <c r="J66" s="673"/>
      <c r="K66" s="672"/>
      <c r="L66" s="55"/>
      <c r="M66" s="553" t="str">
        <f t="shared" si="6"/>
        <v/>
      </c>
      <c r="N66" s="553" t="str">
        <f t="shared" si="7"/>
        <v/>
      </c>
      <c r="O66" s="55"/>
      <c r="P66" s="553" t="str">
        <f t="shared" si="8"/>
        <v/>
      </c>
      <c r="Q66" s="553" t="str">
        <f t="shared" si="9"/>
        <v/>
      </c>
      <c r="R66" s="56"/>
      <c r="S66" s="557" t="str">
        <f t="shared" si="10"/>
        <v/>
      </c>
      <c r="T66" s="57"/>
      <c r="U66" s="62"/>
      <c r="V66" s="59"/>
      <c r="W66" s="60"/>
      <c r="X66" s="61"/>
    </row>
    <row r="67" spans="1:24">
      <c r="A67" s="98">
        <v>46</v>
      </c>
      <c r="B67" s="554" t="str">
        <f t="shared" si="5"/>
        <v/>
      </c>
      <c r="C67" s="51"/>
      <c r="D67" s="63"/>
      <c r="E67" s="64"/>
      <c r="F67" s="64"/>
      <c r="G67" s="64"/>
      <c r="H67" s="64"/>
      <c r="I67" s="65"/>
      <c r="J67" s="673"/>
      <c r="K67" s="672"/>
      <c r="L67" s="55"/>
      <c r="M67" s="553" t="str">
        <f t="shared" si="6"/>
        <v/>
      </c>
      <c r="N67" s="553" t="str">
        <f t="shared" si="7"/>
        <v/>
      </c>
      <c r="O67" s="55"/>
      <c r="P67" s="553" t="str">
        <f t="shared" si="8"/>
        <v/>
      </c>
      <c r="Q67" s="553" t="str">
        <f t="shared" si="9"/>
        <v/>
      </c>
      <c r="R67" s="56"/>
      <c r="S67" s="557" t="str">
        <f t="shared" si="10"/>
        <v/>
      </c>
      <c r="T67" s="57"/>
      <c r="U67" s="62"/>
      <c r="V67" s="59"/>
      <c r="W67" s="60"/>
      <c r="X67" s="61"/>
    </row>
    <row r="68" spans="1:24" collapsed="1">
      <c r="A68" s="98">
        <v>47</v>
      </c>
      <c r="B68" s="554" t="str">
        <f t="shared" si="5"/>
        <v/>
      </c>
      <c r="C68" s="51"/>
      <c r="D68" s="67"/>
      <c r="E68" s="68"/>
      <c r="F68" s="68"/>
      <c r="G68" s="68"/>
      <c r="H68" s="68"/>
      <c r="I68" s="69"/>
      <c r="J68" s="673"/>
      <c r="K68" s="672"/>
      <c r="L68" s="55"/>
      <c r="M68" s="553" t="str">
        <f t="shared" si="6"/>
        <v/>
      </c>
      <c r="N68" s="553" t="str">
        <f t="shared" si="7"/>
        <v/>
      </c>
      <c r="O68" s="55"/>
      <c r="P68" s="553" t="str">
        <f t="shared" si="8"/>
        <v/>
      </c>
      <c r="Q68" s="553" t="str">
        <f t="shared" si="9"/>
        <v/>
      </c>
      <c r="R68" s="56"/>
      <c r="S68" s="557" t="str">
        <f t="shared" si="10"/>
        <v/>
      </c>
      <c r="T68" s="57"/>
      <c r="U68" s="62"/>
      <c r="V68" s="59"/>
      <c r="W68" s="60"/>
      <c r="X68" s="61"/>
    </row>
    <row r="69" spans="1:24">
      <c r="A69" s="98">
        <v>48</v>
      </c>
      <c r="B69" s="554" t="str">
        <f t="shared" si="5"/>
        <v/>
      </c>
      <c r="C69" s="51"/>
      <c r="D69" s="63"/>
      <c r="E69" s="64"/>
      <c r="F69" s="64"/>
      <c r="G69" s="64"/>
      <c r="H69" s="64"/>
      <c r="I69" s="65"/>
      <c r="J69" s="673"/>
      <c r="K69" s="672"/>
      <c r="L69" s="55"/>
      <c r="M69" s="553" t="str">
        <f t="shared" si="6"/>
        <v/>
      </c>
      <c r="N69" s="553" t="str">
        <f t="shared" si="7"/>
        <v/>
      </c>
      <c r="O69" s="55"/>
      <c r="P69" s="553" t="str">
        <f t="shared" si="8"/>
        <v/>
      </c>
      <c r="Q69" s="553" t="str">
        <f t="shared" si="9"/>
        <v/>
      </c>
      <c r="R69" s="56"/>
      <c r="S69" s="557" t="str">
        <f t="shared" si="10"/>
        <v/>
      </c>
      <c r="T69" s="57"/>
      <c r="U69" s="62"/>
      <c r="V69" s="59"/>
      <c r="W69" s="60"/>
      <c r="X69" s="61"/>
    </row>
    <row r="70" spans="1:24">
      <c r="A70" s="98">
        <v>49</v>
      </c>
      <c r="B70" s="554" t="str">
        <f t="shared" si="5"/>
        <v/>
      </c>
      <c r="C70" s="51"/>
      <c r="D70" s="63"/>
      <c r="E70" s="64"/>
      <c r="F70" s="64"/>
      <c r="G70" s="64"/>
      <c r="H70" s="64"/>
      <c r="I70" s="65"/>
      <c r="J70" s="673"/>
      <c r="K70" s="672"/>
      <c r="L70" s="55"/>
      <c r="M70" s="553" t="str">
        <f t="shared" si="6"/>
        <v/>
      </c>
      <c r="N70" s="553" t="str">
        <f t="shared" si="7"/>
        <v/>
      </c>
      <c r="O70" s="55"/>
      <c r="P70" s="553" t="str">
        <f t="shared" si="8"/>
        <v/>
      </c>
      <c r="Q70" s="553" t="str">
        <f t="shared" si="9"/>
        <v/>
      </c>
      <c r="R70" s="56"/>
      <c r="S70" s="557" t="str">
        <f t="shared" si="10"/>
        <v/>
      </c>
      <c r="T70" s="57"/>
      <c r="U70" s="62"/>
      <c r="V70" s="59"/>
      <c r="W70" s="60"/>
      <c r="X70" s="61"/>
    </row>
    <row r="71" spans="1:24">
      <c r="A71" s="98">
        <v>50</v>
      </c>
      <c r="B71" s="554" t="str">
        <f t="shared" si="5"/>
        <v/>
      </c>
      <c r="C71" s="51"/>
      <c r="D71" s="63"/>
      <c r="E71" s="64"/>
      <c r="F71" s="64"/>
      <c r="G71" s="64"/>
      <c r="H71" s="64"/>
      <c r="I71" s="65"/>
      <c r="J71" s="673"/>
      <c r="K71" s="672"/>
      <c r="L71" s="55"/>
      <c r="M71" s="553" t="str">
        <f t="shared" si="6"/>
        <v/>
      </c>
      <c r="N71" s="553" t="str">
        <f t="shared" si="7"/>
        <v/>
      </c>
      <c r="O71" s="55"/>
      <c r="P71" s="553" t="str">
        <f t="shared" si="8"/>
        <v/>
      </c>
      <c r="Q71" s="553" t="str">
        <f t="shared" si="9"/>
        <v/>
      </c>
      <c r="R71" s="56"/>
      <c r="S71" s="557" t="str">
        <f t="shared" si="10"/>
        <v/>
      </c>
      <c r="T71" s="57"/>
      <c r="U71" s="62"/>
      <c r="V71" s="59"/>
      <c r="W71" s="60"/>
      <c r="X71" s="61"/>
    </row>
    <row r="72" spans="1:24">
      <c r="A72" s="98">
        <v>51</v>
      </c>
      <c r="B72" s="554" t="str">
        <f t="shared" si="5"/>
        <v/>
      </c>
      <c r="C72" s="51"/>
      <c r="D72" s="63"/>
      <c r="E72" s="64"/>
      <c r="F72" s="64"/>
      <c r="G72" s="64"/>
      <c r="H72" s="64"/>
      <c r="I72" s="65"/>
      <c r="J72" s="673"/>
      <c r="K72" s="672"/>
      <c r="L72" s="55"/>
      <c r="M72" s="553" t="str">
        <f t="shared" si="6"/>
        <v/>
      </c>
      <c r="N72" s="553" t="str">
        <f t="shared" si="7"/>
        <v/>
      </c>
      <c r="O72" s="55"/>
      <c r="P72" s="553" t="str">
        <f t="shared" si="8"/>
        <v/>
      </c>
      <c r="Q72" s="553" t="str">
        <f t="shared" si="9"/>
        <v/>
      </c>
      <c r="R72" s="56"/>
      <c r="S72" s="557" t="str">
        <f t="shared" si="10"/>
        <v/>
      </c>
      <c r="T72" s="57"/>
      <c r="U72" s="62"/>
      <c r="V72" s="59"/>
      <c r="W72" s="60"/>
      <c r="X72" s="61"/>
    </row>
    <row r="73" spans="1:24">
      <c r="A73" s="98">
        <v>52</v>
      </c>
      <c r="B73" s="554" t="str">
        <f t="shared" si="5"/>
        <v/>
      </c>
      <c r="C73" s="51"/>
      <c r="D73" s="63"/>
      <c r="E73" s="64"/>
      <c r="F73" s="64"/>
      <c r="G73" s="64"/>
      <c r="H73" s="64"/>
      <c r="I73" s="65"/>
      <c r="J73" s="673"/>
      <c r="K73" s="672"/>
      <c r="L73" s="55"/>
      <c r="M73" s="553" t="str">
        <f t="shared" si="6"/>
        <v/>
      </c>
      <c r="N73" s="553" t="str">
        <f t="shared" si="7"/>
        <v/>
      </c>
      <c r="O73" s="55"/>
      <c r="P73" s="553" t="str">
        <f t="shared" si="8"/>
        <v/>
      </c>
      <c r="Q73" s="553" t="str">
        <f t="shared" si="9"/>
        <v/>
      </c>
      <c r="R73" s="56"/>
      <c r="S73" s="557" t="str">
        <f t="shared" si="10"/>
        <v/>
      </c>
      <c r="T73" s="57"/>
      <c r="U73" s="62"/>
      <c r="V73" s="59"/>
      <c r="W73" s="60"/>
      <c r="X73" s="61"/>
    </row>
    <row r="74" spans="1:24">
      <c r="A74" s="98">
        <v>53</v>
      </c>
      <c r="B74" s="554" t="str">
        <f t="shared" si="5"/>
        <v/>
      </c>
      <c r="C74" s="51"/>
      <c r="D74" s="63"/>
      <c r="E74" s="64"/>
      <c r="F74" s="64"/>
      <c r="G74" s="64"/>
      <c r="H74" s="64"/>
      <c r="I74" s="65"/>
      <c r="J74" s="673"/>
      <c r="K74" s="672"/>
      <c r="L74" s="55"/>
      <c r="M74" s="553" t="str">
        <f t="shared" si="6"/>
        <v/>
      </c>
      <c r="N74" s="553" t="str">
        <f t="shared" si="7"/>
        <v/>
      </c>
      <c r="O74" s="55"/>
      <c r="P74" s="553" t="str">
        <f t="shared" si="8"/>
        <v/>
      </c>
      <c r="Q74" s="553" t="str">
        <f t="shared" si="9"/>
        <v/>
      </c>
      <c r="R74" s="56"/>
      <c r="S74" s="557" t="str">
        <f t="shared" si="10"/>
        <v/>
      </c>
      <c r="T74" s="57"/>
      <c r="U74" s="62"/>
      <c r="V74" s="59"/>
      <c r="W74" s="60"/>
      <c r="X74" s="61"/>
    </row>
    <row r="75" spans="1:24">
      <c r="A75" s="98">
        <v>54</v>
      </c>
      <c r="B75" s="554" t="str">
        <f t="shared" si="5"/>
        <v/>
      </c>
      <c r="C75" s="51"/>
      <c r="D75" s="63"/>
      <c r="E75" s="64"/>
      <c r="F75" s="64"/>
      <c r="G75" s="64"/>
      <c r="H75" s="64"/>
      <c r="I75" s="65"/>
      <c r="J75" s="673"/>
      <c r="K75" s="672"/>
      <c r="L75" s="55"/>
      <c r="M75" s="553" t="str">
        <f t="shared" si="6"/>
        <v/>
      </c>
      <c r="N75" s="553" t="str">
        <f t="shared" si="7"/>
        <v/>
      </c>
      <c r="O75" s="55"/>
      <c r="P75" s="553" t="str">
        <f t="shared" si="8"/>
        <v/>
      </c>
      <c r="Q75" s="553" t="str">
        <f t="shared" si="9"/>
        <v/>
      </c>
      <c r="R75" s="56"/>
      <c r="S75" s="557" t="str">
        <f t="shared" si="10"/>
        <v/>
      </c>
      <c r="T75" s="57"/>
      <c r="U75" s="62"/>
      <c r="V75" s="59"/>
      <c r="W75" s="60"/>
      <c r="X75" s="61"/>
    </row>
    <row r="76" spans="1:24">
      <c r="A76" s="98">
        <v>55</v>
      </c>
      <c r="B76" s="554" t="str">
        <f t="shared" si="5"/>
        <v/>
      </c>
      <c r="C76" s="51"/>
      <c r="D76" s="63"/>
      <c r="E76" s="64"/>
      <c r="F76" s="64"/>
      <c r="G76" s="64"/>
      <c r="H76" s="64"/>
      <c r="I76" s="65"/>
      <c r="J76" s="673"/>
      <c r="K76" s="672"/>
      <c r="L76" s="55"/>
      <c r="M76" s="553" t="str">
        <f t="shared" si="6"/>
        <v/>
      </c>
      <c r="N76" s="553" t="str">
        <f t="shared" si="7"/>
        <v/>
      </c>
      <c r="O76" s="55"/>
      <c r="P76" s="553" t="str">
        <f t="shared" si="8"/>
        <v/>
      </c>
      <c r="Q76" s="553" t="str">
        <f t="shared" si="9"/>
        <v/>
      </c>
      <c r="R76" s="56"/>
      <c r="S76" s="557" t="str">
        <f t="shared" si="10"/>
        <v/>
      </c>
      <c r="T76" s="57"/>
      <c r="U76" s="62"/>
      <c r="V76" s="59"/>
      <c r="W76" s="60"/>
      <c r="X76" s="61"/>
    </row>
    <row r="77" spans="1:24">
      <c r="A77" s="98">
        <v>56</v>
      </c>
      <c r="B77" s="554" t="str">
        <f t="shared" si="5"/>
        <v/>
      </c>
      <c r="C77" s="51"/>
      <c r="D77" s="63"/>
      <c r="E77" s="64"/>
      <c r="F77" s="64"/>
      <c r="G77" s="64"/>
      <c r="H77" s="64"/>
      <c r="I77" s="65"/>
      <c r="J77" s="673"/>
      <c r="K77" s="672"/>
      <c r="L77" s="55"/>
      <c r="M77" s="553" t="str">
        <f t="shared" si="6"/>
        <v/>
      </c>
      <c r="N77" s="553" t="str">
        <f t="shared" si="7"/>
        <v/>
      </c>
      <c r="O77" s="55"/>
      <c r="P77" s="553" t="str">
        <f t="shared" si="8"/>
        <v/>
      </c>
      <c r="Q77" s="553" t="str">
        <f t="shared" si="9"/>
        <v/>
      </c>
      <c r="R77" s="56"/>
      <c r="S77" s="557" t="str">
        <f t="shared" si="10"/>
        <v/>
      </c>
      <c r="T77" s="57"/>
      <c r="U77" s="62"/>
      <c r="V77" s="59"/>
      <c r="W77" s="60"/>
      <c r="X77" s="61"/>
    </row>
    <row r="78" spans="1:24">
      <c r="A78" s="98">
        <v>57</v>
      </c>
      <c r="B78" s="554" t="str">
        <f t="shared" si="5"/>
        <v/>
      </c>
      <c r="C78" s="51"/>
      <c r="D78" s="63"/>
      <c r="E78" s="64"/>
      <c r="F78" s="64"/>
      <c r="G78" s="64"/>
      <c r="H78" s="64"/>
      <c r="I78" s="65"/>
      <c r="J78" s="673"/>
      <c r="K78" s="672"/>
      <c r="L78" s="55"/>
      <c r="M78" s="553" t="str">
        <f t="shared" si="6"/>
        <v/>
      </c>
      <c r="N78" s="553" t="str">
        <f t="shared" si="7"/>
        <v/>
      </c>
      <c r="O78" s="55"/>
      <c r="P78" s="553" t="str">
        <f t="shared" si="8"/>
        <v/>
      </c>
      <c r="Q78" s="553" t="str">
        <f t="shared" si="9"/>
        <v/>
      </c>
      <c r="R78" s="56"/>
      <c r="S78" s="557" t="str">
        <f t="shared" si="10"/>
        <v/>
      </c>
      <c r="T78" s="57"/>
      <c r="U78" s="62"/>
      <c r="V78" s="59"/>
      <c r="W78" s="60"/>
      <c r="X78" s="61"/>
    </row>
    <row r="79" spans="1:24">
      <c r="A79" s="98">
        <v>58</v>
      </c>
      <c r="B79" s="554" t="str">
        <f t="shared" si="5"/>
        <v/>
      </c>
      <c r="C79" s="51"/>
      <c r="D79" s="63"/>
      <c r="E79" s="64"/>
      <c r="F79" s="64"/>
      <c r="G79" s="64"/>
      <c r="H79" s="64"/>
      <c r="I79" s="65"/>
      <c r="J79" s="673"/>
      <c r="K79" s="672"/>
      <c r="L79" s="55"/>
      <c r="M79" s="553" t="str">
        <f t="shared" si="6"/>
        <v/>
      </c>
      <c r="N79" s="553" t="str">
        <f t="shared" si="7"/>
        <v/>
      </c>
      <c r="O79" s="55"/>
      <c r="P79" s="553" t="str">
        <f t="shared" si="8"/>
        <v/>
      </c>
      <c r="Q79" s="553" t="str">
        <f t="shared" si="9"/>
        <v/>
      </c>
      <c r="R79" s="56"/>
      <c r="S79" s="557" t="str">
        <f t="shared" si="10"/>
        <v/>
      </c>
      <c r="T79" s="57"/>
      <c r="U79" s="62"/>
      <c r="V79" s="59"/>
      <c r="W79" s="60"/>
      <c r="X79" s="61"/>
    </row>
    <row r="80" spans="1:24">
      <c r="A80" s="98">
        <v>59</v>
      </c>
      <c r="B80" s="554" t="str">
        <f t="shared" si="5"/>
        <v/>
      </c>
      <c r="C80" s="51"/>
      <c r="D80" s="63"/>
      <c r="E80" s="64"/>
      <c r="F80" s="64"/>
      <c r="G80" s="64"/>
      <c r="H80" s="64"/>
      <c r="I80" s="65"/>
      <c r="J80" s="673"/>
      <c r="K80" s="672"/>
      <c r="L80" s="55"/>
      <c r="M80" s="553" t="str">
        <f t="shared" si="6"/>
        <v/>
      </c>
      <c r="N80" s="553" t="str">
        <f t="shared" si="7"/>
        <v/>
      </c>
      <c r="O80" s="55"/>
      <c r="P80" s="553" t="str">
        <f t="shared" si="8"/>
        <v/>
      </c>
      <c r="Q80" s="553" t="str">
        <f t="shared" si="9"/>
        <v/>
      </c>
      <c r="R80" s="56"/>
      <c r="S80" s="557" t="str">
        <f t="shared" si="10"/>
        <v/>
      </c>
      <c r="T80" s="57"/>
      <c r="U80" s="62"/>
      <c r="V80" s="59"/>
      <c r="W80" s="60"/>
      <c r="X80" s="61"/>
    </row>
    <row r="81" spans="1:24">
      <c r="A81" s="98">
        <v>60</v>
      </c>
      <c r="B81" s="554" t="str">
        <f t="shared" si="5"/>
        <v/>
      </c>
      <c r="C81" s="51"/>
      <c r="D81" s="63"/>
      <c r="E81" s="64"/>
      <c r="F81" s="64"/>
      <c r="G81" s="64"/>
      <c r="H81" s="64"/>
      <c r="I81" s="65"/>
      <c r="J81" s="673"/>
      <c r="K81" s="672"/>
      <c r="L81" s="55"/>
      <c r="M81" s="553" t="str">
        <f t="shared" si="6"/>
        <v/>
      </c>
      <c r="N81" s="553" t="str">
        <f>IF(OR($B82="",$B$23=""),"",(TEXT(($B82-$B81),"[m]")*L81))</f>
        <v/>
      </c>
      <c r="O81" s="55"/>
      <c r="P81" s="553" t="str">
        <f t="shared" si="8"/>
        <v/>
      </c>
      <c r="Q81" s="553" t="str">
        <f>IF(OR($B82="",$B$23=""),"",(TEXT(($B82-$B81),"[m]")*O81))</f>
        <v/>
      </c>
      <c r="R81" s="56"/>
      <c r="S81" s="557" t="str">
        <f t="shared" si="10"/>
        <v/>
      </c>
      <c r="T81" s="57"/>
      <c r="U81" s="62"/>
      <c r="V81" s="59"/>
      <c r="W81" s="60"/>
      <c r="X81" s="61"/>
    </row>
    <row r="82" spans="1:24">
      <c r="A82" s="98">
        <v>61</v>
      </c>
      <c r="B82" s="554" t="str">
        <f t="shared" si="5"/>
        <v/>
      </c>
      <c r="C82" s="51"/>
      <c r="D82" s="63"/>
      <c r="E82" s="64"/>
      <c r="F82" s="64"/>
      <c r="G82" s="64"/>
      <c r="H82" s="64"/>
      <c r="I82" s="70"/>
      <c r="J82" s="671"/>
      <c r="K82" s="672"/>
      <c r="L82" s="55"/>
      <c r="M82" s="553" t="str">
        <f t="shared" si="6"/>
        <v/>
      </c>
      <c r="N82" s="553" t="str">
        <f>IF(OR($B83="",$B$23=""),"",(TEXT(($B83-$B82),"[m]")*L82))</f>
        <v/>
      </c>
      <c r="O82" s="55"/>
      <c r="P82" s="553" t="str">
        <f t="shared" si="8"/>
        <v/>
      </c>
      <c r="Q82" s="553" t="str">
        <f>IF(OR($B83="",$B$23=""),"",(TEXT(($B83-$B82),"[m]")*O82))</f>
        <v/>
      </c>
      <c r="R82" s="56"/>
      <c r="S82" s="557" t="str">
        <f t="shared" si="10"/>
        <v/>
      </c>
      <c r="T82" s="57"/>
      <c r="U82" s="62"/>
      <c r="V82" s="59"/>
      <c r="W82" s="60"/>
      <c r="X82" s="61"/>
    </row>
    <row r="83" spans="1:24">
      <c r="A83" s="98">
        <v>62</v>
      </c>
      <c r="B83" s="554" t="str">
        <f t="shared" si="5"/>
        <v/>
      </c>
      <c r="C83" s="51"/>
      <c r="D83" s="63"/>
      <c r="E83" s="64"/>
      <c r="F83" s="64"/>
      <c r="G83" s="64"/>
      <c r="H83" s="64"/>
      <c r="I83" s="70"/>
      <c r="J83" s="671"/>
      <c r="K83" s="672"/>
      <c r="L83" s="55"/>
      <c r="M83" s="553" t="str">
        <f t="shared" si="6"/>
        <v/>
      </c>
      <c r="N83" s="553" t="str">
        <f t="shared" si="7"/>
        <v/>
      </c>
      <c r="O83" s="55"/>
      <c r="P83" s="553" t="str">
        <f t="shared" si="8"/>
        <v/>
      </c>
      <c r="Q83" s="553" t="str">
        <f t="shared" si="9"/>
        <v/>
      </c>
      <c r="R83" s="56"/>
      <c r="S83" s="557" t="str">
        <f t="shared" si="10"/>
        <v/>
      </c>
      <c r="T83" s="57"/>
      <c r="U83" s="62"/>
      <c r="V83" s="59"/>
      <c r="W83" s="60"/>
      <c r="X83" s="61"/>
    </row>
    <row r="84" spans="1:24">
      <c r="A84" s="98">
        <v>63</v>
      </c>
      <c r="B84" s="554" t="str">
        <f t="shared" si="5"/>
        <v/>
      </c>
      <c r="C84" s="51"/>
      <c r="D84" s="63"/>
      <c r="E84" s="64"/>
      <c r="F84" s="64"/>
      <c r="G84" s="64"/>
      <c r="H84" s="64"/>
      <c r="I84" s="70"/>
      <c r="J84" s="671"/>
      <c r="K84" s="672"/>
      <c r="L84" s="55"/>
      <c r="M84" s="553" t="str">
        <f t="shared" si="6"/>
        <v/>
      </c>
      <c r="N84" s="553" t="str">
        <f t="shared" si="7"/>
        <v/>
      </c>
      <c r="O84" s="55"/>
      <c r="P84" s="553" t="str">
        <f t="shared" si="8"/>
        <v/>
      </c>
      <c r="Q84" s="553" t="str">
        <f t="shared" si="9"/>
        <v/>
      </c>
      <c r="R84" s="56"/>
      <c r="S84" s="557" t="str">
        <f t="shared" si="10"/>
        <v/>
      </c>
      <c r="T84" s="57"/>
      <c r="U84" s="62"/>
      <c r="V84" s="59"/>
      <c r="W84" s="60"/>
      <c r="X84" s="61"/>
    </row>
    <row r="85" spans="1:24">
      <c r="A85" s="98">
        <v>64</v>
      </c>
      <c r="B85" s="554" t="str">
        <f t="shared" si="5"/>
        <v/>
      </c>
      <c r="C85" s="51"/>
      <c r="D85" s="63"/>
      <c r="E85" s="64"/>
      <c r="F85" s="64"/>
      <c r="G85" s="64"/>
      <c r="H85" s="64"/>
      <c r="I85" s="70"/>
      <c r="J85" s="671"/>
      <c r="K85" s="672"/>
      <c r="L85" s="55"/>
      <c r="M85" s="55"/>
      <c r="N85" s="553" t="str">
        <f t="shared" si="7"/>
        <v/>
      </c>
      <c r="O85" s="55"/>
      <c r="P85" s="553" t="str">
        <f t="shared" si="8"/>
        <v/>
      </c>
      <c r="Q85" s="553" t="str">
        <f t="shared" si="9"/>
        <v/>
      </c>
      <c r="R85" s="56"/>
      <c r="S85" s="557" t="str">
        <f t="shared" si="10"/>
        <v/>
      </c>
      <c r="T85" s="57"/>
      <c r="U85" s="62"/>
      <c r="V85" s="59"/>
      <c r="W85" s="60"/>
      <c r="X85" s="61"/>
    </row>
    <row r="86" spans="1:24">
      <c r="A86" s="98">
        <v>65</v>
      </c>
      <c r="B86" s="554" t="str">
        <f t="shared" si="5"/>
        <v/>
      </c>
      <c r="C86" s="51"/>
      <c r="D86" s="63"/>
      <c r="E86" s="64"/>
      <c r="F86" s="64"/>
      <c r="G86" s="64"/>
      <c r="H86" s="64"/>
      <c r="I86" s="70"/>
      <c r="J86" s="671"/>
      <c r="K86" s="672"/>
      <c r="L86" s="55"/>
      <c r="M86" s="553" t="str">
        <f t="shared" ref="M86:M92" si="11">IF(OR($B86="",$B$22=""),"",((TEXT(($B86-$B85),"[m]")*L85)+M85))</f>
        <v/>
      </c>
      <c r="N86" s="553" t="str">
        <f t="shared" si="7"/>
        <v/>
      </c>
      <c r="O86" s="55"/>
      <c r="P86" s="553" t="str">
        <f t="shared" si="8"/>
        <v/>
      </c>
      <c r="Q86" s="553" t="str">
        <f t="shared" si="9"/>
        <v/>
      </c>
      <c r="R86" s="56"/>
      <c r="S86" s="557" t="str">
        <f t="shared" si="10"/>
        <v/>
      </c>
      <c r="T86" s="57"/>
      <c r="U86" s="62"/>
      <c r="V86" s="59"/>
      <c r="W86" s="60"/>
      <c r="X86" s="61"/>
    </row>
    <row r="87" spans="1:24">
      <c r="A87" s="98">
        <v>66</v>
      </c>
      <c r="B87" s="554" t="str">
        <f t="shared" si="5"/>
        <v/>
      </c>
      <c r="C87" s="51"/>
      <c r="D87" s="63"/>
      <c r="E87" s="64"/>
      <c r="F87" s="64"/>
      <c r="G87" s="64"/>
      <c r="H87" s="64"/>
      <c r="I87" s="70"/>
      <c r="J87" s="671"/>
      <c r="K87" s="672"/>
      <c r="L87" s="55"/>
      <c r="M87" s="553" t="str">
        <f t="shared" si="11"/>
        <v/>
      </c>
      <c r="N87" s="553" t="str">
        <f t="shared" si="7"/>
        <v/>
      </c>
      <c r="O87" s="55"/>
      <c r="P87" s="553" t="str">
        <f t="shared" si="8"/>
        <v/>
      </c>
      <c r="Q87" s="553" t="str">
        <f t="shared" si="9"/>
        <v/>
      </c>
      <c r="R87" s="56"/>
      <c r="S87" s="557" t="str">
        <f t="shared" si="10"/>
        <v/>
      </c>
      <c r="T87" s="57"/>
      <c r="U87" s="62"/>
      <c r="V87" s="59"/>
      <c r="W87" s="60"/>
      <c r="X87" s="61"/>
    </row>
    <row r="88" spans="1:24">
      <c r="A88" s="98">
        <v>67</v>
      </c>
      <c r="B88" s="554" t="str">
        <f t="shared" si="5"/>
        <v/>
      </c>
      <c r="C88" s="51"/>
      <c r="D88" s="63"/>
      <c r="E88" s="64"/>
      <c r="F88" s="64"/>
      <c r="G88" s="64"/>
      <c r="H88" s="64"/>
      <c r="I88" s="70"/>
      <c r="J88" s="671"/>
      <c r="K88" s="672"/>
      <c r="L88" s="55"/>
      <c r="M88" s="553" t="str">
        <f t="shared" si="11"/>
        <v/>
      </c>
      <c r="N88" s="553" t="str">
        <f t="shared" ref="N88:N151" si="12">IF(OR($B89="",$B$23=""),"",(TEXT(($B89-$B88),"[m]")*L88))</f>
        <v/>
      </c>
      <c r="O88" s="55"/>
      <c r="P88" s="553" t="str">
        <f t="shared" si="8"/>
        <v/>
      </c>
      <c r="Q88" s="553" t="str">
        <f t="shared" ref="Q88:Q151" si="13">IF(OR($B89="",$B$23=""),"",(TEXT(($B89-$B88),"[m]")*O88))</f>
        <v/>
      </c>
      <c r="R88" s="56"/>
      <c r="S88" s="557" t="str">
        <f t="shared" si="10"/>
        <v/>
      </c>
      <c r="T88" s="57"/>
      <c r="U88" s="62"/>
      <c r="V88" s="59"/>
      <c r="W88" s="60"/>
      <c r="X88" s="61"/>
    </row>
    <row r="89" spans="1:24">
      <c r="A89" s="98">
        <v>68</v>
      </c>
      <c r="B89" s="554" t="str">
        <f t="shared" si="5"/>
        <v/>
      </c>
      <c r="C89" s="51"/>
      <c r="D89" s="63"/>
      <c r="E89" s="64"/>
      <c r="F89" s="64"/>
      <c r="G89" s="64"/>
      <c r="H89" s="64"/>
      <c r="I89" s="70"/>
      <c r="J89" s="671"/>
      <c r="K89" s="672"/>
      <c r="L89" s="55"/>
      <c r="M89" s="553" t="str">
        <f t="shared" si="11"/>
        <v/>
      </c>
      <c r="N89" s="553" t="str">
        <f t="shared" si="12"/>
        <v/>
      </c>
      <c r="O89" s="55"/>
      <c r="P89" s="553" t="str">
        <f t="shared" si="8"/>
        <v/>
      </c>
      <c r="Q89" s="553" t="str">
        <f t="shared" si="13"/>
        <v/>
      </c>
      <c r="R89" s="56"/>
      <c r="S89" s="557" t="str">
        <f t="shared" ref="S89:S152" si="14">IF(OR($B89="",$B$22=""),"",((TEXT(($B89-$B88),"[m]")*R88)+S88))</f>
        <v/>
      </c>
      <c r="T89" s="57"/>
      <c r="U89" s="62"/>
      <c r="V89" s="59"/>
      <c r="W89" s="60"/>
      <c r="X89" s="61"/>
    </row>
    <row r="90" spans="1:24">
      <c r="A90" s="98">
        <v>69</v>
      </c>
      <c r="B90" s="554" t="str">
        <f t="shared" ref="B90:B153" si="15">IF(C89="","",C89)</f>
        <v/>
      </c>
      <c r="C90" s="51"/>
      <c r="D90" s="63"/>
      <c r="E90" s="64"/>
      <c r="F90" s="64"/>
      <c r="G90" s="64"/>
      <c r="H90" s="64"/>
      <c r="I90" s="70"/>
      <c r="J90" s="671"/>
      <c r="K90" s="672"/>
      <c r="L90" s="55"/>
      <c r="M90" s="553" t="str">
        <f t="shared" si="11"/>
        <v/>
      </c>
      <c r="N90" s="553" t="str">
        <f t="shared" si="12"/>
        <v/>
      </c>
      <c r="O90" s="55"/>
      <c r="P90" s="553" t="str">
        <f t="shared" ref="P90:P153" si="16">IF(OR($B90="",$B$22=""),"",((TEXT(($B90-$B89),"[m]")*O89)+P89))</f>
        <v/>
      </c>
      <c r="Q90" s="553" t="str">
        <f t="shared" si="13"/>
        <v/>
      </c>
      <c r="R90" s="56"/>
      <c r="S90" s="557" t="str">
        <f t="shared" si="14"/>
        <v/>
      </c>
      <c r="T90" s="57"/>
      <c r="U90" s="62"/>
      <c r="V90" s="59"/>
      <c r="W90" s="60"/>
      <c r="X90" s="61"/>
    </row>
    <row r="91" spans="1:24">
      <c r="A91" s="98">
        <v>70</v>
      </c>
      <c r="B91" s="554" t="str">
        <f t="shared" si="15"/>
        <v/>
      </c>
      <c r="C91" s="51"/>
      <c r="D91" s="63"/>
      <c r="E91" s="64"/>
      <c r="F91" s="64"/>
      <c r="G91" s="64"/>
      <c r="H91" s="64"/>
      <c r="I91" s="70"/>
      <c r="J91" s="671"/>
      <c r="K91" s="672"/>
      <c r="L91" s="55"/>
      <c r="M91" s="553" t="str">
        <f t="shared" si="11"/>
        <v/>
      </c>
      <c r="N91" s="553" t="str">
        <f t="shared" si="12"/>
        <v/>
      </c>
      <c r="O91" s="55"/>
      <c r="P91" s="553" t="str">
        <f t="shared" si="16"/>
        <v/>
      </c>
      <c r="Q91" s="553" t="str">
        <f t="shared" si="13"/>
        <v/>
      </c>
      <c r="R91" s="56"/>
      <c r="S91" s="557" t="str">
        <f t="shared" si="14"/>
        <v/>
      </c>
      <c r="T91" s="57"/>
      <c r="U91" s="62"/>
      <c r="V91" s="59"/>
      <c r="W91" s="60"/>
      <c r="X91" s="61"/>
    </row>
    <row r="92" spans="1:24">
      <c r="A92" s="98">
        <v>71</v>
      </c>
      <c r="B92" s="554" t="str">
        <f t="shared" si="15"/>
        <v/>
      </c>
      <c r="C92" s="51"/>
      <c r="D92" s="63"/>
      <c r="E92" s="64"/>
      <c r="F92" s="64"/>
      <c r="G92" s="64"/>
      <c r="H92" s="64"/>
      <c r="I92" s="70"/>
      <c r="J92" s="671"/>
      <c r="K92" s="672"/>
      <c r="L92" s="55"/>
      <c r="M92" s="553" t="str">
        <f t="shared" si="11"/>
        <v/>
      </c>
      <c r="N92" s="553" t="str">
        <f t="shared" si="12"/>
        <v/>
      </c>
      <c r="O92" s="55"/>
      <c r="P92" s="553" t="str">
        <f t="shared" si="16"/>
        <v/>
      </c>
      <c r="Q92" s="553" t="str">
        <f t="shared" si="13"/>
        <v/>
      </c>
      <c r="R92" s="56"/>
      <c r="S92" s="557" t="str">
        <f t="shared" si="14"/>
        <v/>
      </c>
      <c r="T92" s="57"/>
      <c r="U92" s="62"/>
      <c r="V92" s="59"/>
      <c r="W92" s="60"/>
      <c r="X92" s="61"/>
    </row>
    <row r="93" spans="1:24">
      <c r="A93" s="98">
        <v>72</v>
      </c>
      <c r="B93" s="554" t="str">
        <f t="shared" si="15"/>
        <v/>
      </c>
      <c r="C93" s="51"/>
      <c r="D93" s="63"/>
      <c r="E93" s="64"/>
      <c r="F93" s="64"/>
      <c r="G93" s="64"/>
      <c r="H93" s="64"/>
      <c r="I93" s="70"/>
      <c r="J93" s="671"/>
      <c r="K93" s="672"/>
      <c r="L93" s="55"/>
      <c r="M93" s="553" t="str">
        <f>IF(OR($B93="",$B$22=""),"",((TEXT(($B93-$B92),"[m]")*L92)+M92))</f>
        <v/>
      </c>
      <c r="N93" s="553" t="str">
        <f t="shared" si="12"/>
        <v/>
      </c>
      <c r="O93" s="55"/>
      <c r="P93" s="553" t="str">
        <f t="shared" si="16"/>
        <v/>
      </c>
      <c r="Q93" s="553" t="str">
        <f t="shared" si="13"/>
        <v/>
      </c>
      <c r="R93" s="56"/>
      <c r="S93" s="557" t="str">
        <f t="shared" si="14"/>
        <v/>
      </c>
      <c r="T93" s="57"/>
      <c r="U93" s="62"/>
      <c r="V93" s="59"/>
      <c r="W93" s="60"/>
      <c r="X93" s="61"/>
    </row>
    <row r="94" spans="1:24">
      <c r="A94" s="101">
        <v>73</v>
      </c>
      <c r="B94" s="555" t="str">
        <f t="shared" si="15"/>
        <v/>
      </c>
      <c r="C94" s="71"/>
      <c r="D94" s="72"/>
      <c r="E94" s="73"/>
      <c r="F94" s="73"/>
      <c r="G94" s="73"/>
      <c r="H94" s="73"/>
      <c r="I94" s="74"/>
      <c r="J94" s="671"/>
      <c r="K94" s="672"/>
      <c r="L94" s="55"/>
      <c r="M94" s="553" t="str">
        <f t="shared" ref="M94:M157" si="17">IF(OR($B94="",$B$22=""),"",((TEXT(($B94-$B93),"[m]")*L93)+M93))</f>
        <v/>
      </c>
      <c r="N94" s="553" t="str">
        <f t="shared" si="12"/>
        <v/>
      </c>
      <c r="O94" s="55"/>
      <c r="P94" s="553" t="str">
        <f t="shared" si="16"/>
        <v/>
      </c>
      <c r="Q94" s="553" t="str">
        <f t="shared" si="13"/>
        <v/>
      </c>
      <c r="R94" s="56"/>
      <c r="S94" s="557" t="str">
        <f t="shared" si="14"/>
        <v/>
      </c>
      <c r="T94" s="57"/>
      <c r="U94" s="62"/>
      <c r="V94" s="59"/>
      <c r="W94" s="60"/>
      <c r="X94" s="61"/>
    </row>
    <row r="95" spans="1:24">
      <c r="A95" s="98">
        <v>74</v>
      </c>
      <c r="B95" s="555" t="str">
        <f t="shared" si="15"/>
        <v/>
      </c>
      <c r="C95" s="71"/>
      <c r="D95" s="72"/>
      <c r="E95" s="73"/>
      <c r="F95" s="73"/>
      <c r="G95" s="73"/>
      <c r="H95" s="73"/>
      <c r="I95" s="74"/>
      <c r="J95" s="671"/>
      <c r="K95" s="672"/>
      <c r="L95" s="55"/>
      <c r="M95" s="553" t="str">
        <f t="shared" si="17"/>
        <v/>
      </c>
      <c r="N95" s="553" t="str">
        <f t="shared" si="12"/>
        <v/>
      </c>
      <c r="O95" s="55"/>
      <c r="P95" s="553" t="str">
        <f t="shared" si="16"/>
        <v/>
      </c>
      <c r="Q95" s="553" t="str">
        <f t="shared" si="13"/>
        <v/>
      </c>
      <c r="R95" s="56"/>
      <c r="S95" s="557" t="str">
        <f t="shared" si="14"/>
        <v/>
      </c>
      <c r="T95" s="57"/>
      <c r="U95" s="62"/>
      <c r="V95" s="59"/>
    </row>
    <row r="96" spans="1:24">
      <c r="A96" s="101">
        <v>75</v>
      </c>
      <c r="B96" s="555" t="str">
        <f t="shared" si="15"/>
        <v/>
      </c>
      <c r="C96" s="71"/>
      <c r="D96" s="72"/>
      <c r="E96" s="73"/>
      <c r="F96" s="73"/>
      <c r="G96" s="73"/>
      <c r="H96" s="73"/>
      <c r="I96" s="74"/>
      <c r="J96" s="671"/>
      <c r="K96" s="672"/>
      <c r="L96" s="55"/>
      <c r="M96" s="553" t="str">
        <f t="shared" si="17"/>
        <v/>
      </c>
      <c r="N96" s="553" t="str">
        <f t="shared" si="12"/>
        <v/>
      </c>
      <c r="O96" s="55"/>
      <c r="P96" s="553" t="str">
        <f t="shared" si="16"/>
        <v/>
      </c>
      <c r="Q96" s="553" t="str">
        <f t="shared" si="13"/>
        <v/>
      </c>
      <c r="R96" s="56"/>
      <c r="S96" s="557" t="str">
        <f t="shared" si="14"/>
        <v/>
      </c>
      <c r="T96" s="57"/>
      <c r="U96" s="62"/>
      <c r="V96" s="59"/>
    </row>
    <row r="97" spans="1:22">
      <c r="A97" s="98">
        <v>76</v>
      </c>
      <c r="B97" s="555" t="str">
        <f t="shared" si="15"/>
        <v/>
      </c>
      <c r="C97" s="71"/>
      <c r="D97" s="72"/>
      <c r="E97" s="73"/>
      <c r="F97" s="73"/>
      <c r="G97" s="73"/>
      <c r="H97" s="73"/>
      <c r="I97" s="74"/>
      <c r="J97" s="671"/>
      <c r="K97" s="672"/>
      <c r="L97" s="55"/>
      <c r="M97" s="553" t="str">
        <f t="shared" si="17"/>
        <v/>
      </c>
      <c r="N97" s="553" t="str">
        <f t="shared" si="12"/>
        <v/>
      </c>
      <c r="O97" s="55"/>
      <c r="P97" s="553" t="str">
        <f t="shared" si="16"/>
        <v/>
      </c>
      <c r="Q97" s="553" t="str">
        <f t="shared" si="13"/>
        <v/>
      </c>
      <c r="R97" s="56"/>
      <c r="S97" s="557" t="str">
        <f t="shared" si="14"/>
        <v/>
      </c>
      <c r="T97" s="57"/>
      <c r="U97" s="62"/>
      <c r="V97" s="59"/>
    </row>
    <row r="98" spans="1:22">
      <c r="A98" s="101">
        <v>77</v>
      </c>
      <c r="B98" s="555" t="str">
        <f t="shared" si="15"/>
        <v/>
      </c>
      <c r="C98" s="71"/>
      <c r="D98" s="72"/>
      <c r="E98" s="73"/>
      <c r="F98" s="73"/>
      <c r="G98" s="73"/>
      <c r="H98" s="73"/>
      <c r="I98" s="74"/>
      <c r="J98" s="671"/>
      <c r="K98" s="672"/>
      <c r="L98" s="55"/>
      <c r="M98" s="553" t="str">
        <f t="shared" si="17"/>
        <v/>
      </c>
      <c r="N98" s="553" t="str">
        <f t="shared" si="12"/>
        <v/>
      </c>
      <c r="O98" s="55"/>
      <c r="P98" s="553" t="str">
        <f t="shared" si="16"/>
        <v/>
      </c>
      <c r="Q98" s="553" t="str">
        <f t="shared" si="13"/>
        <v/>
      </c>
      <c r="R98" s="56"/>
      <c r="S98" s="557" t="str">
        <f t="shared" si="14"/>
        <v/>
      </c>
      <c r="T98" s="57"/>
      <c r="U98" s="62"/>
      <c r="V98" s="59"/>
    </row>
    <row r="99" spans="1:22">
      <c r="A99" s="98">
        <v>78</v>
      </c>
      <c r="B99" s="555" t="str">
        <f t="shared" si="15"/>
        <v/>
      </c>
      <c r="C99" s="71"/>
      <c r="D99" s="72"/>
      <c r="E99" s="73"/>
      <c r="F99" s="73"/>
      <c r="G99" s="73"/>
      <c r="H99" s="73"/>
      <c r="I99" s="74"/>
      <c r="J99" s="671"/>
      <c r="K99" s="672"/>
      <c r="L99" s="55"/>
      <c r="M99" s="553" t="str">
        <f t="shared" si="17"/>
        <v/>
      </c>
      <c r="N99" s="553" t="str">
        <f t="shared" si="12"/>
        <v/>
      </c>
      <c r="O99" s="55"/>
      <c r="P99" s="553" t="str">
        <f t="shared" si="16"/>
        <v/>
      </c>
      <c r="Q99" s="553" t="str">
        <f t="shared" si="13"/>
        <v/>
      </c>
      <c r="R99" s="56"/>
      <c r="S99" s="557" t="str">
        <f t="shared" si="14"/>
        <v/>
      </c>
      <c r="T99" s="57"/>
      <c r="U99" s="62"/>
      <c r="V99" s="59"/>
    </row>
    <row r="100" spans="1:22">
      <c r="A100" s="101">
        <v>79</v>
      </c>
      <c r="B100" s="555" t="str">
        <f t="shared" si="15"/>
        <v/>
      </c>
      <c r="C100" s="71"/>
      <c r="D100" s="72"/>
      <c r="E100" s="73"/>
      <c r="F100" s="73"/>
      <c r="G100" s="73"/>
      <c r="H100" s="73"/>
      <c r="I100" s="74"/>
      <c r="J100" s="671"/>
      <c r="K100" s="672"/>
      <c r="L100" s="55"/>
      <c r="M100" s="553" t="str">
        <f t="shared" si="17"/>
        <v/>
      </c>
      <c r="N100" s="553" t="str">
        <f t="shared" si="12"/>
        <v/>
      </c>
      <c r="O100" s="55"/>
      <c r="P100" s="553" t="str">
        <f t="shared" si="16"/>
        <v/>
      </c>
      <c r="Q100" s="553" t="str">
        <f t="shared" si="13"/>
        <v/>
      </c>
      <c r="R100" s="56"/>
      <c r="S100" s="557" t="str">
        <f t="shared" si="14"/>
        <v/>
      </c>
      <c r="T100" s="57"/>
      <c r="U100" s="62"/>
      <c r="V100" s="59"/>
    </row>
    <row r="101" spans="1:22">
      <c r="A101" s="98">
        <v>80</v>
      </c>
      <c r="B101" s="555" t="str">
        <f t="shared" si="15"/>
        <v/>
      </c>
      <c r="C101" s="71"/>
      <c r="D101" s="72"/>
      <c r="E101" s="73"/>
      <c r="F101" s="73"/>
      <c r="G101" s="73"/>
      <c r="H101" s="73"/>
      <c r="I101" s="74"/>
      <c r="J101" s="671"/>
      <c r="K101" s="672"/>
      <c r="L101" s="55"/>
      <c r="M101" s="553" t="str">
        <f t="shared" si="17"/>
        <v/>
      </c>
      <c r="N101" s="553" t="str">
        <f t="shared" si="12"/>
        <v/>
      </c>
      <c r="O101" s="55"/>
      <c r="P101" s="553" t="str">
        <f t="shared" si="16"/>
        <v/>
      </c>
      <c r="Q101" s="553" t="str">
        <f t="shared" si="13"/>
        <v/>
      </c>
      <c r="R101" s="56"/>
      <c r="S101" s="557" t="str">
        <f t="shared" si="14"/>
        <v/>
      </c>
      <c r="T101" s="57"/>
      <c r="U101" s="62"/>
      <c r="V101" s="59"/>
    </row>
    <row r="102" spans="1:22">
      <c r="A102" s="101">
        <v>81</v>
      </c>
      <c r="B102" s="555" t="str">
        <f t="shared" si="15"/>
        <v/>
      </c>
      <c r="C102" s="71"/>
      <c r="D102" s="72"/>
      <c r="E102" s="73"/>
      <c r="F102" s="73"/>
      <c r="G102" s="73"/>
      <c r="H102" s="73"/>
      <c r="I102" s="74"/>
      <c r="J102" s="671"/>
      <c r="K102" s="672"/>
      <c r="L102" s="55"/>
      <c r="M102" s="553" t="str">
        <f t="shared" si="17"/>
        <v/>
      </c>
      <c r="N102" s="553" t="str">
        <f t="shared" si="12"/>
        <v/>
      </c>
      <c r="O102" s="55"/>
      <c r="P102" s="553" t="str">
        <f t="shared" si="16"/>
        <v/>
      </c>
      <c r="Q102" s="553" t="str">
        <f t="shared" si="13"/>
        <v/>
      </c>
      <c r="R102" s="56"/>
      <c r="S102" s="557" t="str">
        <f t="shared" si="14"/>
        <v/>
      </c>
      <c r="T102" s="57"/>
      <c r="U102" s="62"/>
      <c r="V102" s="59"/>
    </row>
    <row r="103" spans="1:22">
      <c r="A103" s="98">
        <v>82</v>
      </c>
      <c r="B103" s="555" t="str">
        <f t="shared" si="15"/>
        <v/>
      </c>
      <c r="C103" s="71"/>
      <c r="D103" s="72"/>
      <c r="E103" s="73"/>
      <c r="F103" s="73"/>
      <c r="G103" s="73"/>
      <c r="H103" s="73"/>
      <c r="I103" s="74"/>
      <c r="J103" s="671"/>
      <c r="K103" s="672"/>
      <c r="L103" s="55"/>
      <c r="M103" s="553" t="str">
        <f t="shared" si="17"/>
        <v/>
      </c>
      <c r="N103" s="553" t="str">
        <f t="shared" si="12"/>
        <v/>
      </c>
      <c r="O103" s="55"/>
      <c r="P103" s="553" t="str">
        <f t="shared" si="16"/>
        <v/>
      </c>
      <c r="Q103" s="553" t="str">
        <f t="shared" si="13"/>
        <v/>
      </c>
      <c r="R103" s="56"/>
      <c r="S103" s="557" t="str">
        <f t="shared" si="14"/>
        <v/>
      </c>
      <c r="T103" s="57"/>
      <c r="U103" s="62"/>
      <c r="V103" s="59"/>
    </row>
    <row r="104" spans="1:22">
      <c r="A104" s="101">
        <v>83</v>
      </c>
      <c r="B104" s="555" t="str">
        <f t="shared" si="15"/>
        <v/>
      </c>
      <c r="C104" s="71"/>
      <c r="D104" s="72"/>
      <c r="E104" s="73"/>
      <c r="F104" s="73"/>
      <c r="G104" s="73"/>
      <c r="H104" s="73"/>
      <c r="I104" s="74"/>
      <c r="J104" s="671"/>
      <c r="K104" s="672"/>
      <c r="L104" s="55"/>
      <c r="M104" s="553" t="str">
        <f t="shared" si="17"/>
        <v/>
      </c>
      <c r="N104" s="553" t="str">
        <f t="shared" si="12"/>
        <v/>
      </c>
      <c r="O104" s="55"/>
      <c r="P104" s="553" t="str">
        <f t="shared" si="16"/>
        <v/>
      </c>
      <c r="Q104" s="553" t="str">
        <f t="shared" si="13"/>
        <v/>
      </c>
      <c r="R104" s="56"/>
      <c r="S104" s="557" t="str">
        <f t="shared" si="14"/>
        <v/>
      </c>
      <c r="T104" s="57"/>
      <c r="U104" s="62"/>
      <c r="V104" s="59"/>
    </row>
    <row r="105" spans="1:22">
      <c r="A105" s="98">
        <v>84</v>
      </c>
      <c r="B105" s="555" t="str">
        <f t="shared" si="15"/>
        <v/>
      </c>
      <c r="C105" s="71"/>
      <c r="D105" s="72"/>
      <c r="E105" s="73"/>
      <c r="F105" s="73"/>
      <c r="G105" s="73"/>
      <c r="H105" s="73"/>
      <c r="I105" s="74"/>
      <c r="J105" s="671"/>
      <c r="K105" s="672"/>
      <c r="L105" s="55"/>
      <c r="M105" s="553" t="str">
        <f t="shared" si="17"/>
        <v/>
      </c>
      <c r="N105" s="553" t="str">
        <f t="shared" si="12"/>
        <v/>
      </c>
      <c r="O105" s="55"/>
      <c r="P105" s="553" t="str">
        <f t="shared" si="16"/>
        <v/>
      </c>
      <c r="Q105" s="553" t="str">
        <f t="shared" si="13"/>
        <v/>
      </c>
      <c r="R105" s="56"/>
      <c r="S105" s="557" t="str">
        <f t="shared" si="14"/>
        <v/>
      </c>
      <c r="T105" s="57"/>
      <c r="U105" s="62"/>
      <c r="V105" s="59"/>
    </row>
    <row r="106" spans="1:22">
      <c r="A106" s="101">
        <v>85</v>
      </c>
      <c r="B106" s="555" t="str">
        <f t="shared" si="15"/>
        <v/>
      </c>
      <c r="C106" s="71"/>
      <c r="D106" s="72"/>
      <c r="E106" s="73"/>
      <c r="F106" s="73"/>
      <c r="G106" s="73"/>
      <c r="H106" s="73"/>
      <c r="I106" s="74"/>
      <c r="J106" s="671"/>
      <c r="K106" s="672"/>
      <c r="L106" s="55"/>
      <c r="M106" s="553" t="str">
        <f t="shared" si="17"/>
        <v/>
      </c>
      <c r="N106" s="553" t="str">
        <f t="shared" si="12"/>
        <v/>
      </c>
      <c r="O106" s="55"/>
      <c r="P106" s="553" t="str">
        <f t="shared" si="16"/>
        <v/>
      </c>
      <c r="Q106" s="553" t="str">
        <f t="shared" si="13"/>
        <v/>
      </c>
      <c r="R106" s="56"/>
      <c r="S106" s="557" t="str">
        <f t="shared" si="14"/>
        <v/>
      </c>
      <c r="T106" s="57"/>
      <c r="U106" s="62"/>
      <c r="V106" s="59"/>
    </row>
    <row r="107" spans="1:22">
      <c r="A107" s="98">
        <v>86</v>
      </c>
      <c r="B107" s="555" t="str">
        <f t="shared" si="15"/>
        <v/>
      </c>
      <c r="C107" s="71"/>
      <c r="D107" s="72"/>
      <c r="E107" s="73"/>
      <c r="F107" s="73"/>
      <c r="G107" s="73"/>
      <c r="H107" s="73"/>
      <c r="I107" s="74"/>
      <c r="J107" s="671"/>
      <c r="K107" s="672"/>
      <c r="L107" s="55"/>
      <c r="M107" s="553" t="str">
        <f t="shared" si="17"/>
        <v/>
      </c>
      <c r="N107" s="553" t="str">
        <f t="shared" si="12"/>
        <v/>
      </c>
      <c r="O107" s="55"/>
      <c r="P107" s="553" t="str">
        <f t="shared" si="16"/>
        <v/>
      </c>
      <c r="Q107" s="553" t="str">
        <f t="shared" si="13"/>
        <v/>
      </c>
      <c r="R107" s="56"/>
      <c r="S107" s="557" t="str">
        <f t="shared" si="14"/>
        <v/>
      </c>
      <c r="T107" s="57"/>
      <c r="U107" s="62"/>
      <c r="V107" s="59"/>
    </row>
    <row r="108" spans="1:22">
      <c r="A108" s="101">
        <v>87</v>
      </c>
      <c r="B108" s="555" t="str">
        <f t="shared" si="15"/>
        <v/>
      </c>
      <c r="C108" s="71"/>
      <c r="D108" s="72"/>
      <c r="E108" s="73"/>
      <c r="F108" s="73"/>
      <c r="G108" s="73"/>
      <c r="H108" s="73"/>
      <c r="I108" s="74"/>
      <c r="J108" s="671"/>
      <c r="K108" s="672"/>
      <c r="L108" s="55"/>
      <c r="M108" s="553" t="str">
        <f t="shared" si="17"/>
        <v/>
      </c>
      <c r="N108" s="553" t="str">
        <f t="shared" si="12"/>
        <v/>
      </c>
      <c r="O108" s="55"/>
      <c r="P108" s="553" t="str">
        <f t="shared" si="16"/>
        <v/>
      </c>
      <c r="Q108" s="553" t="str">
        <f t="shared" si="13"/>
        <v/>
      </c>
      <c r="R108" s="56"/>
      <c r="S108" s="557" t="str">
        <f t="shared" si="14"/>
        <v/>
      </c>
      <c r="T108" s="57"/>
      <c r="U108" s="62"/>
      <c r="V108" s="59"/>
    </row>
    <row r="109" spans="1:22">
      <c r="A109" s="98">
        <v>88</v>
      </c>
      <c r="B109" s="555" t="str">
        <f t="shared" si="15"/>
        <v/>
      </c>
      <c r="C109" s="71"/>
      <c r="D109" s="72"/>
      <c r="E109" s="73"/>
      <c r="F109" s="73"/>
      <c r="G109" s="73"/>
      <c r="H109" s="73"/>
      <c r="I109" s="74"/>
      <c r="J109" s="671"/>
      <c r="K109" s="672"/>
      <c r="L109" s="55"/>
      <c r="M109" s="553" t="str">
        <f t="shared" si="17"/>
        <v/>
      </c>
      <c r="N109" s="553" t="str">
        <f t="shared" si="12"/>
        <v/>
      </c>
      <c r="O109" s="55"/>
      <c r="P109" s="553" t="str">
        <f t="shared" si="16"/>
        <v/>
      </c>
      <c r="Q109" s="553" t="str">
        <f t="shared" si="13"/>
        <v/>
      </c>
      <c r="R109" s="56"/>
      <c r="S109" s="557" t="str">
        <f t="shared" si="14"/>
        <v/>
      </c>
      <c r="T109" s="57"/>
      <c r="U109" s="62"/>
      <c r="V109" s="59"/>
    </row>
    <row r="110" spans="1:22">
      <c r="A110" s="101">
        <v>89</v>
      </c>
      <c r="B110" s="555" t="str">
        <f t="shared" si="15"/>
        <v/>
      </c>
      <c r="C110" s="71"/>
      <c r="D110" s="72"/>
      <c r="E110" s="73"/>
      <c r="F110" s="73"/>
      <c r="G110" s="73"/>
      <c r="H110" s="73"/>
      <c r="I110" s="74"/>
      <c r="J110" s="671"/>
      <c r="K110" s="672"/>
      <c r="L110" s="55"/>
      <c r="M110" s="553" t="str">
        <f t="shared" si="17"/>
        <v/>
      </c>
      <c r="N110" s="553" t="str">
        <f t="shared" si="12"/>
        <v/>
      </c>
      <c r="O110" s="55"/>
      <c r="P110" s="553" t="str">
        <f t="shared" si="16"/>
        <v/>
      </c>
      <c r="Q110" s="553" t="str">
        <f t="shared" si="13"/>
        <v/>
      </c>
      <c r="R110" s="56"/>
      <c r="S110" s="557" t="str">
        <f t="shared" si="14"/>
        <v/>
      </c>
      <c r="T110" s="57"/>
      <c r="U110" s="62"/>
      <c r="V110" s="59"/>
    </row>
    <row r="111" spans="1:22">
      <c r="A111" s="98">
        <v>90</v>
      </c>
      <c r="B111" s="555" t="str">
        <f t="shared" si="15"/>
        <v/>
      </c>
      <c r="C111" s="71"/>
      <c r="D111" s="72"/>
      <c r="E111" s="73"/>
      <c r="F111" s="73"/>
      <c r="G111" s="73"/>
      <c r="H111" s="73"/>
      <c r="I111" s="74"/>
      <c r="J111" s="671"/>
      <c r="K111" s="672"/>
      <c r="L111" s="55"/>
      <c r="M111" s="553" t="str">
        <f t="shared" si="17"/>
        <v/>
      </c>
      <c r="N111" s="553" t="str">
        <f t="shared" si="12"/>
        <v/>
      </c>
      <c r="O111" s="55"/>
      <c r="P111" s="553" t="str">
        <f t="shared" si="16"/>
        <v/>
      </c>
      <c r="Q111" s="553" t="str">
        <f t="shared" si="13"/>
        <v/>
      </c>
      <c r="R111" s="56"/>
      <c r="S111" s="557" t="str">
        <f t="shared" si="14"/>
        <v/>
      </c>
      <c r="T111" s="57"/>
      <c r="U111" s="62"/>
      <c r="V111" s="59"/>
    </row>
    <row r="112" spans="1:22">
      <c r="A112" s="101">
        <v>91</v>
      </c>
      <c r="B112" s="555" t="str">
        <f t="shared" si="15"/>
        <v/>
      </c>
      <c r="C112" s="71"/>
      <c r="D112" s="72"/>
      <c r="E112" s="73"/>
      <c r="F112" s="73"/>
      <c r="G112" s="73"/>
      <c r="H112" s="73"/>
      <c r="I112" s="74"/>
      <c r="J112" s="671"/>
      <c r="K112" s="672"/>
      <c r="L112" s="55"/>
      <c r="M112" s="553" t="str">
        <f t="shared" si="17"/>
        <v/>
      </c>
      <c r="N112" s="553" t="str">
        <f t="shared" si="12"/>
        <v/>
      </c>
      <c r="O112" s="55"/>
      <c r="P112" s="553" t="str">
        <f t="shared" si="16"/>
        <v/>
      </c>
      <c r="Q112" s="553" t="str">
        <f t="shared" si="13"/>
        <v/>
      </c>
      <c r="R112" s="56"/>
      <c r="S112" s="557" t="str">
        <f t="shared" si="14"/>
        <v/>
      </c>
      <c r="T112" s="57"/>
      <c r="U112" s="62"/>
      <c r="V112" s="59"/>
    </row>
    <row r="113" spans="1:22">
      <c r="A113" s="98">
        <v>92</v>
      </c>
      <c r="B113" s="555" t="str">
        <f t="shared" si="15"/>
        <v/>
      </c>
      <c r="C113" s="71"/>
      <c r="D113" s="72"/>
      <c r="E113" s="73"/>
      <c r="F113" s="73"/>
      <c r="G113" s="73"/>
      <c r="H113" s="73"/>
      <c r="I113" s="74"/>
      <c r="J113" s="671"/>
      <c r="K113" s="672"/>
      <c r="L113" s="55"/>
      <c r="M113" s="553" t="str">
        <f t="shared" si="17"/>
        <v/>
      </c>
      <c r="N113" s="553" t="str">
        <f t="shared" si="12"/>
        <v/>
      </c>
      <c r="O113" s="55"/>
      <c r="P113" s="553" t="str">
        <f t="shared" si="16"/>
        <v/>
      </c>
      <c r="Q113" s="553" t="str">
        <f t="shared" si="13"/>
        <v/>
      </c>
      <c r="R113" s="56"/>
      <c r="S113" s="557" t="str">
        <f t="shared" si="14"/>
        <v/>
      </c>
      <c r="T113" s="57"/>
      <c r="U113" s="62"/>
      <c r="V113" s="59"/>
    </row>
    <row r="114" spans="1:22">
      <c r="A114" s="101">
        <v>93</v>
      </c>
      <c r="B114" s="555" t="str">
        <f t="shared" si="15"/>
        <v/>
      </c>
      <c r="C114" s="71"/>
      <c r="D114" s="72"/>
      <c r="E114" s="73"/>
      <c r="F114" s="73"/>
      <c r="G114" s="73"/>
      <c r="H114" s="73"/>
      <c r="I114" s="74"/>
      <c r="J114" s="671"/>
      <c r="K114" s="672"/>
      <c r="L114" s="55"/>
      <c r="M114" s="553" t="str">
        <f t="shared" si="17"/>
        <v/>
      </c>
      <c r="N114" s="553" t="str">
        <f t="shared" si="12"/>
        <v/>
      </c>
      <c r="O114" s="55"/>
      <c r="P114" s="553" t="str">
        <f t="shared" si="16"/>
        <v/>
      </c>
      <c r="Q114" s="553" t="str">
        <f t="shared" si="13"/>
        <v/>
      </c>
      <c r="R114" s="56"/>
      <c r="S114" s="557" t="str">
        <f t="shared" si="14"/>
        <v/>
      </c>
      <c r="T114" s="57"/>
      <c r="U114" s="62"/>
      <c r="V114" s="59"/>
    </row>
    <row r="115" spans="1:22">
      <c r="A115" s="98">
        <v>94</v>
      </c>
      <c r="B115" s="555" t="str">
        <f t="shared" si="15"/>
        <v/>
      </c>
      <c r="C115" s="71"/>
      <c r="D115" s="72"/>
      <c r="E115" s="73"/>
      <c r="F115" s="73"/>
      <c r="G115" s="73"/>
      <c r="H115" s="73"/>
      <c r="I115" s="74"/>
      <c r="J115" s="671"/>
      <c r="K115" s="672"/>
      <c r="L115" s="55"/>
      <c r="M115" s="553" t="str">
        <f t="shared" si="17"/>
        <v/>
      </c>
      <c r="N115" s="553" t="str">
        <f t="shared" si="12"/>
        <v/>
      </c>
      <c r="O115" s="55"/>
      <c r="P115" s="553" t="str">
        <f t="shared" si="16"/>
        <v/>
      </c>
      <c r="Q115" s="553" t="str">
        <f t="shared" si="13"/>
        <v/>
      </c>
      <c r="R115" s="56"/>
      <c r="S115" s="557" t="str">
        <f t="shared" si="14"/>
        <v/>
      </c>
      <c r="T115" s="57"/>
      <c r="U115" s="62"/>
      <c r="V115" s="59"/>
    </row>
    <row r="116" spans="1:22">
      <c r="A116" s="101">
        <v>95</v>
      </c>
      <c r="B116" s="555" t="str">
        <f t="shared" si="15"/>
        <v/>
      </c>
      <c r="C116" s="71"/>
      <c r="D116" s="72"/>
      <c r="E116" s="73"/>
      <c r="F116" s="73"/>
      <c r="G116" s="73"/>
      <c r="H116" s="73"/>
      <c r="I116" s="74"/>
      <c r="J116" s="671"/>
      <c r="K116" s="672"/>
      <c r="L116" s="55"/>
      <c r="M116" s="553" t="str">
        <f t="shared" si="17"/>
        <v/>
      </c>
      <c r="N116" s="553" t="str">
        <f t="shared" si="12"/>
        <v/>
      </c>
      <c r="O116" s="55"/>
      <c r="P116" s="553" t="str">
        <f t="shared" si="16"/>
        <v/>
      </c>
      <c r="Q116" s="553" t="str">
        <f t="shared" si="13"/>
        <v/>
      </c>
      <c r="R116" s="56"/>
      <c r="S116" s="557" t="str">
        <f t="shared" si="14"/>
        <v/>
      </c>
      <c r="T116" s="57"/>
      <c r="U116" s="62"/>
      <c r="V116" s="59"/>
    </row>
    <row r="117" spans="1:22">
      <c r="A117" s="98">
        <v>96</v>
      </c>
      <c r="B117" s="555" t="str">
        <f t="shared" si="15"/>
        <v/>
      </c>
      <c r="C117" s="71"/>
      <c r="D117" s="72"/>
      <c r="E117" s="73"/>
      <c r="F117" s="73"/>
      <c r="G117" s="73"/>
      <c r="H117" s="73"/>
      <c r="I117" s="74"/>
      <c r="J117" s="671"/>
      <c r="K117" s="672"/>
      <c r="L117" s="55"/>
      <c r="M117" s="553" t="str">
        <f t="shared" si="17"/>
        <v/>
      </c>
      <c r="N117" s="553" t="str">
        <f t="shared" si="12"/>
        <v/>
      </c>
      <c r="O117" s="55"/>
      <c r="P117" s="553" t="str">
        <f t="shared" si="16"/>
        <v/>
      </c>
      <c r="Q117" s="553" t="str">
        <f t="shared" si="13"/>
        <v/>
      </c>
      <c r="R117" s="56"/>
      <c r="S117" s="557" t="str">
        <f t="shared" si="14"/>
        <v/>
      </c>
      <c r="T117" s="57"/>
      <c r="U117" s="62"/>
      <c r="V117" s="59"/>
    </row>
    <row r="118" spans="1:22">
      <c r="A118" s="101">
        <v>97</v>
      </c>
      <c r="B118" s="555" t="str">
        <f t="shared" si="15"/>
        <v/>
      </c>
      <c r="C118" s="71"/>
      <c r="D118" s="72"/>
      <c r="E118" s="73"/>
      <c r="F118" s="73"/>
      <c r="G118" s="73"/>
      <c r="H118" s="73"/>
      <c r="I118" s="74"/>
      <c r="J118" s="671"/>
      <c r="K118" s="672"/>
      <c r="L118" s="55"/>
      <c r="M118" s="553" t="str">
        <f t="shared" si="17"/>
        <v/>
      </c>
      <c r="N118" s="553" t="str">
        <f t="shared" si="12"/>
        <v/>
      </c>
      <c r="O118" s="55"/>
      <c r="P118" s="553" t="str">
        <f t="shared" si="16"/>
        <v/>
      </c>
      <c r="Q118" s="553" t="str">
        <f t="shared" si="13"/>
        <v/>
      </c>
      <c r="R118" s="56"/>
      <c r="S118" s="557" t="str">
        <f t="shared" si="14"/>
        <v/>
      </c>
      <c r="T118" s="57"/>
      <c r="U118" s="62"/>
      <c r="V118" s="59"/>
    </row>
    <row r="119" spans="1:22">
      <c r="A119" s="98">
        <v>98</v>
      </c>
      <c r="B119" s="555" t="str">
        <f t="shared" si="15"/>
        <v/>
      </c>
      <c r="C119" s="71"/>
      <c r="D119" s="72"/>
      <c r="E119" s="73"/>
      <c r="F119" s="73"/>
      <c r="G119" s="73"/>
      <c r="H119" s="73"/>
      <c r="I119" s="74"/>
      <c r="J119" s="671"/>
      <c r="K119" s="672"/>
      <c r="L119" s="55"/>
      <c r="M119" s="553" t="str">
        <f t="shared" si="17"/>
        <v/>
      </c>
      <c r="N119" s="553" t="str">
        <f t="shared" si="12"/>
        <v/>
      </c>
      <c r="O119" s="55"/>
      <c r="P119" s="553" t="str">
        <f t="shared" si="16"/>
        <v/>
      </c>
      <c r="Q119" s="553" t="str">
        <f t="shared" si="13"/>
        <v/>
      </c>
      <c r="R119" s="56"/>
      <c r="S119" s="557" t="str">
        <f t="shared" si="14"/>
        <v/>
      </c>
      <c r="T119" s="57"/>
      <c r="U119" s="62"/>
      <c r="V119" s="59"/>
    </row>
    <row r="120" spans="1:22">
      <c r="A120" s="101">
        <v>99</v>
      </c>
      <c r="B120" s="555" t="str">
        <f t="shared" si="15"/>
        <v/>
      </c>
      <c r="C120" s="71"/>
      <c r="D120" s="72"/>
      <c r="E120" s="73"/>
      <c r="F120" s="73"/>
      <c r="G120" s="73"/>
      <c r="H120" s="73"/>
      <c r="I120" s="74"/>
      <c r="J120" s="671"/>
      <c r="K120" s="672"/>
      <c r="L120" s="55"/>
      <c r="M120" s="553" t="str">
        <f t="shared" si="17"/>
        <v/>
      </c>
      <c r="N120" s="553" t="str">
        <f t="shared" si="12"/>
        <v/>
      </c>
      <c r="O120" s="55"/>
      <c r="P120" s="553" t="str">
        <f t="shared" si="16"/>
        <v/>
      </c>
      <c r="Q120" s="553" t="str">
        <f t="shared" si="13"/>
        <v/>
      </c>
      <c r="R120" s="56"/>
      <c r="S120" s="557" t="str">
        <f t="shared" si="14"/>
        <v/>
      </c>
      <c r="T120" s="57"/>
      <c r="U120" s="62"/>
      <c r="V120" s="59"/>
    </row>
    <row r="121" spans="1:22">
      <c r="A121" s="98">
        <v>100</v>
      </c>
      <c r="B121" s="555" t="str">
        <f t="shared" si="15"/>
        <v/>
      </c>
      <c r="C121" s="71"/>
      <c r="D121" s="72"/>
      <c r="E121" s="73"/>
      <c r="F121" s="73"/>
      <c r="G121" s="73"/>
      <c r="H121" s="73"/>
      <c r="I121" s="74"/>
      <c r="J121" s="671"/>
      <c r="K121" s="672"/>
      <c r="L121" s="55"/>
      <c r="M121" s="553" t="str">
        <f t="shared" si="17"/>
        <v/>
      </c>
      <c r="N121" s="553" t="str">
        <f t="shared" si="12"/>
        <v/>
      </c>
      <c r="O121" s="55"/>
      <c r="P121" s="553" t="str">
        <f t="shared" si="16"/>
        <v/>
      </c>
      <c r="Q121" s="553" t="str">
        <f t="shared" si="13"/>
        <v/>
      </c>
      <c r="R121" s="56"/>
      <c r="S121" s="557" t="str">
        <f t="shared" si="14"/>
        <v/>
      </c>
      <c r="T121" s="57"/>
      <c r="U121" s="62"/>
      <c r="V121" s="59"/>
    </row>
    <row r="122" spans="1:22">
      <c r="A122" s="101">
        <v>101</v>
      </c>
      <c r="B122" s="555" t="str">
        <f t="shared" si="15"/>
        <v/>
      </c>
      <c r="C122" s="71"/>
      <c r="D122" s="72"/>
      <c r="E122" s="73"/>
      <c r="F122" s="73"/>
      <c r="G122" s="73"/>
      <c r="H122" s="73"/>
      <c r="I122" s="74"/>
      <c r="J122" s="671"/>
      <c r="K122" s="672"/>
      <c r="L122" s="55"/>
      <c r="M122" s="553" t="str">
        <f t="shared" si="17"/>
        <v/>
      </c>
      <c r="N122" s="553" t="str">
        <f t="shared" si="12"/>
        <v/>
      </c>
      <c r="O122" s="55"/>
      <c r="P122" s="553" t="str">
        <f t="shared" si="16"/>
        <v/>
      </c>
      <c r="Q122" s="553" t="str">
        <f t="shared" si="13"/>
        <v/>
      </c>
      <c r="R122" s="56"/>
      <c r="S122" s="557" t="str">
        <f t="shared" si="14"/>
        <v/>
      </c>
      <c r="T122" s="57"/>
      <c r="U122" s="62"/>
      <c r="V122" s="59"/>
    </row>
    <row r="123" spans="1:22">
      <c r="A123" s="98">
        <v>102</v>
      </c>
      <c r="B123" s="555" t="str">
        <f t="shared" si="15"/>
        <v/>
      </c>
      <c r="C123" s="71"/>
      <c r="D123" s="72"/>
      <c r="E123" s="73"/>
      <c r="F123" s="73"/>
      <c r="G123" s="73"/>
      <c r="H123" s="73"/>
      <c r="I123" s="74"/>
      <c r="J123" s="671"/>
      <c r="K123" s="672"/>
      <c r="L123" s="55"/>
      <c r="M123" s="553" t="str">
        <f t="shared" si="17"/>
        <v/>
      </c>
      <c r="N123" s="553" t="str">
        <f t="shared" si="12"/>
        <v/>
      </c>
      <c r="O123" s="55"/>
      <c r="P123" s="553" t="str">
        <f t="shared" si="16"/>
        <v/>
      </c>
      <c r="Q123" s="553" t="str">
        <f t="shared" si="13"/>
        <v/>
      </c>
      <c r="R123" s="56"/>
      <c r="S123" s="557" t="str">
        <f t="shared" si="14"/>
        <v/>
      </c>
      <c r="T123" s="57"/>
      <c r="U123" s="62"/>
      <c r="V123" s="59"/>
    </row>
    <row r="124" spans="1:22">
      <c r="A124" s="101">
        <v>103</v>
      </c>
      <c r="B124" s="555" t="str">
        <f t="shared" si="15"/>
        <v/>
      </c>
      <c r="C124" s="71"/>
      <c r="D124" s="72"/>
      <c r="E124" s="73"/>
      <c r="F124" s="73"/>
      <c r="G124" s="73"/>
      <c r="H124" s="73"/>
      <c r="I124" s="74"/>
      <c r="J124" s="671"/>
      <c r="K124" s="672"/>
      <c r="L124" s="55"/>
      <c r="M124" s="553" t="str">
        <f t="shared" si="17"/>
        <v/>
      </c>
      <c r="N124" s="553" t="str">
        <f t="shared" si="12"/>
        <v/>
      </c>
      <c r="O124" s="55"/>
      <c r="P124" s="553" t="str">
        <f t="shared" si="16"/>
        <v/>
      </c>
      <c r="Q124" s="553" t="str">
        <f t="shared" si="13"/>
        <v/>
      </c>
      <c r="R124" s="56"/>
      <c r="S124" s="557" t="str">
        <f t="shared" si="14"/>
        <v/>
      </c>
      <c r="T124" s="57"/>
      <c r="U124" s="62"/>
      <c r="V124" s="59"/>
    </row>
    <row r="125" spans="1:22">
      <c r="A125" s="98">
        <v>104</v>
      </c>
      <c r="B125" s="555" t="str">
        <f t="shared" si="15"/>
        <v/>
      </c>
      <c r="C125" s="71"/>
      <c r="D125" s="72"/>
      <c r="E125" s="73"/>
      <c r="F125" s="73"/>
      <c r="G125" s="73"/>
      <c r="H125" s="73"/>
      <c r="I125" s="74"/>
      <c r="J125" s="671"/>
      <c r="K125" s="672"/>
      <c r="L125" s="55"/>
      <c r="M125" s="553" t="str">
        <f t="shared" si="17"/>
        <v/>
      </c>
      <c r="N125" s="553" t="str">
        <f t="shared" si="12"/>
        <v/>
      </c>
      <c r="O125" s="55"/>
      <c r="P125" s="553" t="str">
        <f t="shared" si="16"/>
        <v/>
      </c>
      <c r="Q125" s="553" t="str">
        <f t="shared" si="13"/>
        <v/>
      </c>
      <c r="R125" s="56"/>
      <c r="S125" s="557" t="str">
        <f t="shared" si="14"/>
        <v/>
      </c>
      <c r="T125" s="57"/>
      <c r="U125" s="62"/>
      <c r="V125" s="59"/>
    </row>
    <row r="126" spans="1:22">
      <c r="A126" s="101">
        <v>105</v>
      </c>
      <c r="B126" s="555" t="str">
        <f t="shared" si="15"/>
        <v/>
      </c>
      <c r="C126" s="71"/>
      <c r="D126" s="72"/>
      <c r="E126" s="73"/>
      <c r="F126" s="73"/>
      <c r="G126" s="73"/>
      <c r="H126" s="73"/>
      <c r="I126" s="74"/>
      <c r="J126" s="671"/>
      <c r="K126" s="672"/>
      <c r="L126" s="55"/>
      <c r="M126" s="553" t="str">
        <f t="shared" si="17"/>
        <v/>
      </c>
      <c r="N126" s="553" t="str">
        <f t="shared" si="12"/>
        <v/>
      </c>
      <c r="O126" s="55"/>
      <c r="P126" s="553" t="str">
        <f t="shared" si="16"/>
        <v/>
      </c>
      <c r="Q126" s="553" t="str">
        <f t="shared" si="13"/>
        <v/>
      </c>
      <c r="R126" s="56"/>
      <c r="S126" s="557" t="str">
        <f t="shared" si="14"/>
        <v/>
      </c>
      <c r="T126" s="57"/>
      <c r="U126" s="62"/>
      <c r="V126" s="59"/>
    </row>
    <row r="127" spans="1:22">
      <c r="A127" s="98">
        <v>106</v>
      </c>
      <c r="B127" s="555" t="str">
        <f t="shared" si="15"/>
        <v/>
      </c>
      <c r="C127" s="71"/>
      <c r="D127" s="72"/>
      <c r="E127" s="73"/>
      <c r="F127" s="73"/>
      <c r="G127" s="73"/>
      <c r="H127" s="73"/>
      <c r="I127" s="74"/>
      <c r="J127" s="671"/>
      <c r="K127" s="672"/>
      <c r="L127" s="55"/>
      <c r="M127" s="553" t="str">
        <f t="shared" si="17"/>
        <v/>
      </c>
      <c r="N127" s="553" t="str">
        <f t="shared" si="12"/>
        <v/>
      </c>
      <c r="O127" s="55"/>
      <c r="P127" s="553" t="str">
        <f t="shared" si="16"/>
        <v/>
      </c>
      <c r="Q127" s="553" t="str">
        <f t="shared" si="13"/>
        <v/>
      </c>
      <c r="R127" s="56"/>
      <c r="S127" s="557" t="str">
        <f t="shared" si="14"/>
        <v/>
      </c>
      <c r="T127" s="57"/>
      <c r="U127" s="62"/>
      <c r="V127" s="59"/>
    </row>
    <row r="128" spans="1:22">
      <c r="A128" s="101">
        <v>107</v>
      </c>
      <c r="B128" s="555" t="str">
        <f t="shared" si="15"/>
        <v/>
      </c>
      <c r="C128" s="71"/>
      <c r="D128" s="72"/>
      <c r="E128" s="73"/>
      <c r="F128" s="73"/>
      <c r="G128" s="73"/>
      <c r="H128" s="73"/>
      <c r="I128" s="74"/>
      <c r="J128" s="671"/>
      <c r="K128" s="672"/>
      <c r="L128" s="55"/>
      <c r="M128" s="553" t="str">
        <f t="shared" si="17"/>
        <v/>
      </c>
      <c r="N128" s="553" t="str">
        <f t="shared" si="12"/>
        <v/>
      </c>
      <c r="O128" s="55"/>
      <c r="P128" s="553" t="str">
        <f t="shared" si="16"/>
        <v/>
      </c>
      <c r="Q128" s="553" t="str">
        <f t="shared" si="13"/>
        <v/>
      </c>
      <c r="R128" s="56"/>
      <c r="S128" s="557" t="str">
        <f t="shared" si="14"/>
        <v/>
      </c>
      <c r="T128" s="57"/>
      <c r="U128" s="62"/>
      <c r="V128" s="59"/>
    </row>
    <row r="129" spans="1:22">
      <c r="A129" s="98">
        <v>108</v>
      </c>
      <c r="B129" s="555" t="str">
        <f t="shared" si="15"/>
        <v/>
      </c>
      <c r="C129" s="71"/>
      <c r="D129" s="72"/>
      <c r="E129" s="73"/>
      <c r="F129" s="73"/>
      <c r="G129" s="73"/>
      <c r="H129" s="73"/>
      <c r="I129" s="74"/>
      <c r="J129" s="671"/>
      <c r="K129" s="672"/>
      <c r="L129" s="55"/>
      <c r="M129" s="553" t="str">
        <f t="shared" si="17"/>
        <v/>
      </c>
      <c r="N129" s="553" t="str">
        <f t="shared" si="12"/>
        <v/>
      </c>
      <c r="O129" s="55"/>
      <c r="P129" s="553" t="str">
        <f t="shared" si="16"/>
        <v/>
      </c>
      <c r="Q129" s="553" t="str">
        <f t="shared" si="13"/>
        <v/>
      </c>
      <c r="R129" s="56"/>
      <c r="S129" s="557" t="str">
        <f t="shared" si="14"/>
        <v/>
      </c>
      <c r="T129" s="57"/>
      <c r="U129" s="62"/>
      <c r="V129" s="59"/>
    </row>
    <row r="130" spans="1:22">
      <c r="A130" s="101">
        <v>109</v>
      </c>
      <c r="B130" s="555" t="str">
        <f t="shared" si="15"/>
        <v/>
      </c>
      <c r="C130" s="71"/>
      <c r="D130" s="72"/>
      <c r="E130" s="73"/>
      <c r="F130" s="73"/>
      <c r="G130" s="73"/>
      <c r="H130" s="73"/>
      <c r="I130" s="74"/>
      <c r="J130" s="671"/>
      <c r="K130" s="672"/>
      <c r="L130" s="55"/>
      <c r="M130" s="553" t="str">
        <f t="shared" si="17"/>
        <v/>
      </c>
      <c r="N130" s="553" t="str">
        <f t="shared" si="12"/>
        <v/>
      </c>
      <c r="O130" s="55"/>
      <c r="P130" s="553" t="str">
        <f t="shared" si="16"/>
        <v/>
      </c>
      <c r="Q130" s="553" t="str">
        <f t="shared" si="13"/>
        <v/>
      </c>
      <c r="R130" s="56"/>
      <c r="S130" s="557" t="str">
        <f t="shared" si="14"/>
        <v/>
      </c>
      <c r="T130" s="57"/>
      <c r="U130" s="62"/>
      <c r="V130" s="59"/>
    </row>
    <row r="131" spans="1:22">
      <c r="A131" s="98">
        <v>110</v>
      </c>
      <c r="B131" s="555" t="str">
        <f t="shared" si="15"/>
        <v/>
      </c>
      <c r="C131" s="71"/>
      <c r="D131" s="72"/>
      <c r="E131" s="73"/>
      <c r="F131" s="73"/>
      <c r="G131" s="73"/>
      <c r="H131" s="73"/>
      <c r="I131" s="74"/>
      <c r="J131" s="671"/>
      <c r="K131" s="672"/>
      <c r="L131" s="55"/>
      <c r="M131" s="553" t="str">
        <f t="shared" si="17"/>
        <v/>
      </c>
      <c r="N131" s="553" t="str">
        <f t="shared" si="12"/>
        <v/>
      </c>
      <c r="O131" s="55"/>
      <c r="P131" s="553" t="str">
        <f t="shared" si="16"/>
        <v/>
      </c>
      <c r="Q131" s="553" t="str">
        <f t="shared" si="13"/>
        <v/>
      </c>
      <c r="R131" s="56"/>
      <c r="S131" s="557" t="str">
        <f t="shared" si="14"/>
        <v/>
      </c>
      <c r="T131" s="57"/>
      <c r="U131" s="62"/>
      <c r="V131" s="59"/>
    </row>
    <row r="132" spans="1:22">
      <c r="A132" s="101">
        <v>111</v>
      </c>
      <c r="B132" s="555" t="str">
        <f t="shared" si="15"/>
        <v/>
      </c>
      <c r="C132" s="71"/>
      <c r="D132" s="72"/>
      <c r="E132" s="73"/>
      <c r="F132" s="73"/>
      <c r="G132" s="73"/>
      <c r="H132" s="73"/>
      <c r="I132" s="74"/>
      <c r="J132" s="671"/>
      <c r="K132" s="672"/>
      <c r="L132" s="55"/>
      <c r="M132" s="553" t="str">
        <f t="shared" si="17"/>
        <v/>
      </c>
      <c r="N132" s="553" t="str">
        <f t="shared" si="12"/>
        <v/>
      </c>
      <c r="O132" s="55"/>
      <c r="P132" s="553" t="str">
        <f t="shared" si="16"/>
        <v/>
      </c>
      <c r="Q132" s="553" t="str">
        <f t="shared" si="13"/>
        <v/>
      </c>
      <c r="R132" s="56"/>
      <c r="S132" s="557" t="str">
        <f t="shared" si="14"/>
        <v/>
      </c>
      <c r="T132" s="57"/>
      <c r="U132" s="62"/>
      <c r="V132" s="59"/>
    </row>
    <row r="133" spans="1:22">
      <c r="A133" s="98">
        <v>112</v>
      </c>
      <c r="B133" s="555" t="str">
        <f t="shared" si="15"/>
        <v/>
      </c>
      <c r="C133" s="71"/>
      <c r="D133" s="72"/>
      <c r="E133" s="73"/>
      <c r="F133" s="73"/>
      <c r="G133" s="73"/>
      <c r="H133" s="73"/>
      <c r="I133" s="74"/>
      <c r="J133" s="671"/>
      <c r="K133" s="672"/>
      <c r="L133" s="55"/>
      <c r="M133" s="553" t="str">
        <f t="shared" si="17"/>
        <v/>
      </c>
      <c r="N133" s="553" t="str">
        <f t="shared" si="12"/>
        <v/>
      </c>
      <c r="O133" s="55"/>
      <c r="P133" s="553" t="str">
        <f t="shared" si="16"/>
        <v/>
      </c>
      <c r="Q133" s="553" t="str">
        <f t="shared" si="13"/>
        <v/>
      </c>
      <c r="R133" s="56"/>
      <c r="S133" s="557" t="str">
        <f t="shared" si="14"/>
        <v/>
      </c>
      <c r="T133" s="57"/>
      <c r="U133" s="62"/>
      <c r="V133" s="59"/>
    </row>
    <row r="134" spans="1:22">
      <c r="A134" s="101">
        <v>113</v>
      </c>
      <c r="B134" s="555" t="str">
        <f t="shared" si="15"/>
        <v/>
      </c>
      <c r="C134" s="71"/>
      <c r="D134" s="72"/>
      <c r="E134" s="73"/>
      <c r="F134" s="73"/>
      <c r="G134" s="73"/>
      <c r="H134" s="73"/>
      <c r="I134" s="74"/>
      <c r="J134" s="671"/>
      <c r="K134" s="672"/>
      <c r="L134" s="55"/>
      <c r="M134" s="553" t="str">
        <f t="shared" si="17"/>
        <v/>
      </c>
      <c r="N134" s="553" t="str">
        <f t="shared" si="12"/>
        <v/>
      </c>
      <c r="O134" s="55"/>
      <c r="P134" s="553" t="str">
        <f t="shared" si="16"/>
        <v/>
      </c>
      <c r="Q134" s="553" t="str">
        <f t="shared" si="13"/>
        <v/>
      </c>
      <c r="R134" s="56"/>
      <c r="S134" s="557" t="str">
        <f t="shared" si="14"/>
        <v/>
      </c>
      <c r="T134" s="57"/>
      <c r="U134" s="62"/>
      <c r="V134" s="59"/>
    </row>
    <row r="135" spans="1:22">
      <c r="A135" s="98">
        <v>114</v>
      </c>
      <c r="B135" s="555" t="str">
        <f t="shared" si="15"/>
        <v/>
      </c>
      <c r="C135" s="71"/>
      <c r="D135" s="72"/>
      <c r="E135" s="73"/>
      <c r="F135" s="73"/>
      <c r="G135" s="73"/>
      <c r="H135" s="73"/>
      <c r="I135" s="74"/>
      <c r="J135" s="671"/>
      <c r="K135" s="672"/>
      <c r="L135" s="55"/>
      <c r="M135" s="553" t="str">
        <f t="shared" si="17"/>
        <v/>
      </c>
      <c r="N135" s="553" t="str">
        <f t="shared" si="12"/>
        <v/>
      </c>
      <c r="O135" s="55"/>
      <c r="P135" s="553" t="str">
        <f t="shared" si="16"/>
        <v/>
      </c>
      <c r="Q135" s="553" t="str">
        <f t="shared" si="13"/>
        <v/>
      </c>
      <c r="R135" s="56"/>
      <c r="S135" s="557" t="str">
        <f t="shared" si="14"/>
        <v/>
      </c>
      <c r="T135" s="57"/>
      <c r="U135" s="62"/>
      <c r="V135" s="59"/>
    </row>
    <row r="136" spans="1:22">
      <c r="A136" s="101">
        <v>115</v>
      </c>
      <c r="B136" s="555" t="str">
        <f t="shared" si="15"/>
        <v/>
      </c>
      <c r="C136" s="71"/>
      <c r="D136" s="72"/>
      <c r="E136" s="73"/>
      <c r="F136" s="73"/>
      <c r="G136" s="73"/>
      <c r="H136" s="73"/>
      <c r="I136" s="74"/>
      <c r="J136" s="671"/>
      <c r="K136" s="672"/>
      <c r="L136" s="55"/>
      <c r="M136" s="553" t="str">
        <f t="shared" si="17"/>
        <v/>
      </c>
      <c r="N136" s="553" t="str">
        <f t="shared" si="12"/>
        <v/>
      </c>
      <c r="O136" s="55"/>
      <c r="P136" s="553" t="str">
        <f t="shared" si="16"/>
        <v/>
      </c>
      <c r="Q136" s="553" t="str">
        <f t="shared" si="13"/>
        <v/>
      </c>
      <c r="R136" s="56"/>
      <c r="S136" s="557" t="str">
        <f t="shared" si="14"/>
        <v/>
      </c>
      <c r="T136" s="57"/>
      <c r="U136" s="62"/>
      <c r="V136" s="59"/>
    </row>
    <row r="137" spans="1:22">
      <c r="A137" s="98">
        <v>116</v>
      </c>
      <c r="B137" s="555" t="str">
        <f t="shared" si="15"/>
        <v/>
      </c>
      <c r="C137" s="71"/>
      <c r="D137" s="72"/>
      <c r="E137" s="73"/>
      <c r="F137" s="73"/>
      <c r="G137" s="73"/>
      <c r="H137" s="73"/>
      <c r="I137" s="74"/>
      <c r="J137" s="671"/>
      <c r="K137" s="672"/>
      <c r="L137" s="55"/>
      <c r="M137" s="553" t="str">
        <f t="shared" si="17"/>
        <v/>
      </c>
      <c r="N137" s="553" t="str">
        <f t="shared" si="12"/>
        <v/>
      </c>
      <c r="O137" s="55"/>
      <c r="P137" s="553" t="str">
        <f t="shared" si="16"/>
        <v/>
      </c>
      <c r="Q137" s="553" t="str">
        <f t="shared" si="13"/>
        <v/>
      </c>
      <c r="R137" s="56"/>
      <c r="S137" s="557" t="str">
        <f t="shared" si="14"/>
        <v/>
      </c>
      <c r="T137" s="57"/>
      <c r="U137" s="62"/>
      <c r="V137" s="59"/>
    </row>
    <row r="138" spans="1:22">
      <c r="A138" s="101">
        <v>117</v>
      </c>
      <c r="B138" s="555" t="str">
        <f t="shared" si="15"/>
        <v/>
      </c>
      <c r="C138" s="71"/>
      <c r="D138" s="72"/>
      <c r="E138" s="73"/>
      <c r="F138" s="73"/>
      <c r="G138" s="73"/>
      <c r="H138" s="73"/>
      <c r="I138" s="74"/>
      <c r="J138" s="671"/>
      <c r="K138" s="672"/>
      <c r="L138" s="55"/>
      <c r="M138" s="553" t="str">
        <f t="shared" si="17"/>
        <v/>
      </c>
      <c r="N138" s="553" t="str">
        <f t="shared" si="12"/>
        <v/>
      </c>
      <c r="O138" s="55"/>
      <c r="P138" s="553" t="str">
        <f t="shared" si="16"/>
        <v/>
      </c>
      <c r="Q138" s="553" t="str">
        <f t="shared" si="13"/>
        <v/>
      </c>
      <c r="R138" s="56"/>
      <c r="S138" s="557" t="str">
        <f t="shared" si="14"/>
        <v/>
      </c>
      <c r="T138" s="57"/>
      <c r="U138" s="62"/>
      <c r="V138" s="59"/>
    </row>
    <row r="139" spans="1:22">
      <c r="A139" s="98">
        <v>118</v>
      </c>
      <c r="B139" s="555" t="str">
        <f t="shared" si="15"/>
        <v/>
      </c>
      <c r="C139" s="71"/>
      <c r="D139" s="72"/>
      <c r="E139" s="73"/>
      <c r="F139" s="73"/>
      <c r="G139" s="73"/>
      <c r="H139" s="73"/>
      <c r="I139" s="74"/>
      <c r="J139" s="671"/>
      <c r="K139" s="672"/>
      <c r="L139" s="55"/>
      <c r="M139" s="553" t="str">
        <f t="shared" si="17"/>
        <v/>
      </c>
      <c r="N139" s="553" t="str">
        <f t="shared" si="12"/>
        <v/>
      </c>
      <c r="O139" s="55"/>
      <c r="P139" s="553" t="str">
        <f t="shared" si="16"/>
        <v/>
      </c>
      <c r="Q139" s="553" t="str">
        <f t="shared" si="13"/>
        <v/>
      </c>
      <c r="R139" s="56"/>
      <c r="S139" s="557" t="str">
        <f t="shared" si="14"/>
        <v/>
      </c>
      <c r="T139" s="57"/>
      <c r="U139" s="62"/>
      <c r="V139" s="59"/>
    </row>
    <row r="140" spans="1:22">
      <c r="A140" s="101">
        <v>119</v>
      </c>
      <c r="B140" s="555" t="str">
        <f t="shared" si="15"/>
        <v/>
      </c>
      <c r="C140" s="71"/>
      <c r="D140" s="72"/>
      <c r="E140" s="73"/>
      <c r="F140" s="73"/>
      <c r="G140" s="73"/>
      <c r="H140" s="73"/>
      <c r="I140" s="74"/>
      <c r="J140" s="671"/>
      <c r="K140" s="672"/>
      <c r="L140" s="55"/>
      <c r="M140" s="553" t="str">
        <f t="shared" si="17"/>
        <v/>
      </c>
      <c r="N140" s="553" t="str">
        <f t="shared" si="12"/>
        <v/>
      </c>
      <c r="O140" s="55"/>
      <c r="P140" s="553" t="str">
        <f t="shared" si="16"/>
        <v/>
      </c>
      <c r="Q140" s="553" t="str">
        <f t="shared" si="13"/>
        <v/>
      </c>
      <c r="R140" s="56"/>
      <c r="S140" s="557" t="str">
        <f t="shared" si="14"/>
        <v/>
      </c>
      <c r="T140" s="57"/>
      <c r="U140" s="62"/>
      <c r="V140" s="59"/>
    </row>
    <row r="141" spans="1:22">
      <c r="A141" s="98">
        <v>120</v>
      </c>
      <c r="B141" s="555" t="str">
        <f t="shared" si="15"/>
        <v/>
      </c>
      <c r="C141" s="71"/>
      <c r="D141" s="72"/>
      <c r="E141" s="73"/>
      <c r="F141" s="73"/>
      <c r="G141" s="73"/>
      <c r="H141" s="73"/>
      <c r="I141" s="74"/>
      <c r="J141" s="671"/>
      <c r="K141" s="672"/>
      <c r="L141" s="55"/>
      <c r="M141" s="553" t="str">
        <f t="shared" si="17"/>
        <v/>
      </c>
      <c r="N141" s="553" t="str">
        <f t="shared" si="12"/>
        <v/>
      </c>
      <c r="O141" s="55"/>
      <c r="P141" s="553" t="str">
        <f t="shared" si="16"/>
        <v/>
      </c>
      <c r="Q141" s="553" t="str">
        <f t="shared" si="13"/>
        <v/>
      </c>
      <c r="R141" s="56"/>
      <c r="S141" s="557" t="str">
        <f t="shared" si="14"/>
        <v/>
      </c>
      <c r="T141" s="57"/>
      <c r="U141" s="62"/>
      <c r="V141" s="59"/>
    </row>
    <row r="142" spans="1:22">
      <c r="A142" s="101">
        <v>121</v>
      </c>
      <c r="B142" s="555" t="str">
        <f t="shared" si="15"/>
        <v/>
      </c>
      <c r="C142" s="71"/>
      <c r="D142" s="72"/>
      <c r="E142" s="73"/>
      <c r="F142" s="73"/>
      <c r="G142" s="73"/>
      <c r="H142" s="73"/>
      <c r="I142" s="74"/>
      <c r="J142" s="671"/>
      <c r="K142" s="672"/>
      <c r="L142" s="55"/>
      <c r="M142" s="553" t="str">
        <f t="shared" si="17"/>
        <v/>
      </c>
      <c r="N142" s="553" t="str">
        <f t="shared" si="12"/>
        <v/>
      </c>
      <c r="O142" s="55"/>
      <c r="P142" s="553" t="str">
        <f t="shared" si="16"/>
        <v/>
      </c>
      <c r="Q142" s="553" t="str">
        <f t="shared" si="13"/>
        <v/>
      </c>
      <c r="R142" s="56"/>
      <c r="S142" s="557" t="str">
        <f t="shared" si="14"/>
        <v/>
      </c>
      <c r="T142" s="57"/>
      <c r="U142" s="62"/>
      <c r="V142" s="59"/>
    </row>
    <row r="143" spans="1:22">
      <c r="A143" s="98">
        <v>122</v>
      </c>
      <c r="B143" s="555" t="str">
        <f t="shared" si="15"/>
        <v/>
      </c>
      <c r="C143" s="71"/>
      <c r="D143" s="72"/>
      <c r="E143" s="73"/>
      <c r="F143" s="73"/>
      <c r="G143" s="73"/>
      <c r="H143" s="73"/>
      <c r="I143" s="74"/>
      <c r="J143" s="671"/>
      <c r="K143" s="672"/>
      <c r="L143" s="55"/>
      <c r="M143" s="553" t="str">
        <f t="shared" si="17"/>
        <v/>
      </c>
      <c r="N143" s="553" t="str">
        <f t="shared" si="12"/>
        <v/>
      </c>
      <c r="O143" s="55"/>
      <c r="P143" s="553" t="str">
        <f t="shared" si="16"/>
        <v/>
      </c>
      <c r="Q143" s="553" t="str">
        <f t="shared" si="13"/>
        <v/>
      </c>
      <c r="R143" s="56"/>
      <c r="S143" s="557" t="str">
        <f t="shared" si="14"/>
        <v/>
      </c>
      <c r="T143" s="57"/>
      <c r="U143" s="62"/>
      <c r="V143" s="59"/>
    </row>
    <row r="144" spans="1:22">
      <c r="A144" s="101">
        <v>123</v>
      </c>
      <c r="B144" s="555" t="str">
        <f t="shared" si="15"/>
        <v/>
      </c>
      <c r="C144" s="71"/>
      <c r="D144" s="72"/>
      <c r="E144" s="73"/>
      <c r="F144" s="73"/>
      <c r="G144" s="73"/>
      <c r="H144" s="73"/>
      <c r="I144" s="74"/>
      <c r="J144" s="671"/>
      <c r="K144" s="672"/>
      <c r="L144" s="55"/>
      <c r="M144" s="553" t="str">
        <f t="shared" si="17"/>
        <v/>
      </c>
      <c r="N144" s="553" t="str">
        <f t="shared" si="12"/>
        <v/>
      </c>
      <c r="O144" s="55"/>
      <c r="P144" s="553" t="str">
        <f t="shared" si="16"/>
        <v/>
      </c>
      <c r="Q144" s="553" t="str">
        <f t="shared" si="13"/>
        <v/>
      </c>
      <c r="R144" s="56"/>
      <c r="S144" s="557" t="str">
        <f t="shared" si="14"/>
        <v/>
      </c>
      <c r="T144" s="57"/>
      <c r="U144" s="62"/>
      <c r="V144" s="59"/>
    </row>
    <row r="145" spans="1:22">
      <c r="A145" s="98">
        <v>124</v>
      </c>
      <c r="B145" s="555" t="str">
        <f t="shared" si="15"/>
        <v/>
      </c>
      <c r="C145" s="71"/>
      <c r="D145" s="72"/>
      <c r="E145" s="73"/>
      <c r="F145" s="73"/>
      <c r="G145" s="73"/>
      <c r="H145" s="73"/>
      <c r="I145" s="74"/>
      <c r="J145" s="671"/>
      <c r="K145" s="672"/>
      <c r="L145" s="55"/>
      <c r="M145" s="553" t="str">
        <f t="shared" si="17"/>
        <v/>
      </c>
      <c r="N145" s="553" t="str">
        <f t="shared" si="12"/>
        <v/>
      </c>
      <c r="O145" s="55"/>
      <c r="P145" s="553" t="str">
        <f t="shared" si="16"/>
        <v/>
      </c>
      <c r="Q145" s="553" t="str">
        <f t="shared" si="13"/>
        <v/>
      </c>
      <c r="R145" s="56"/>
      <c r="S145" s="557" t="str">
        <f t="shared" si="14"/>
        <v/>
      </c>
      <c r="T145" s="57"/>
      <c r="U145" s="62"/>
      <c r="V145" s="59"/>
    </row>
    <row r="146" spans="1:22">
      <c r="A146" s="101">
        <v>125</v>
      </c>
      <c r="B146" s="555" t="str">
        <f t="shared" si="15"/>
        <v/>
      </c>
      <c r="C146" s="71"/>
      <c r="D146" s="72"/>
      <c r="E146" s="73"/>
      <c r="F146" s="73"/>
      <c r="G146" s="73"/>
      <c r="H146" s="73"/>
      <c r="I146" s="74"/>
      <c r="J146" s="671"/>
      <c r="K146" s="672"/>
      <c r="L146" s="55"/>
      <c r="M146" s="553" t="str">
        <f t="shared" si="17"/>
        <v/>
      </c>
      <c r="N146" s="553" t="str">
        <f t="shared" si="12"/>
        <v/>
      </c>
      <c r="O146" s="55"/>
      <c r="P146" s="553" t="str">
        <f t="shared" si="16"/>
        <v/>
      </c>
      <c r="Q146" s="553" t="str">
        <f t="shared" si="13"/>
        <v/>
      </c>
      <c r="R146" s="56"/>
      <c r="S146" s="557" t="str">
        <f t="shared" si="14"/>
        <v/>
      </c>
      <c r="T146" s="57"/>
      <c r="U146" s="62"/>
      <c r="V146" s="59"/>
    </row>
    <row r="147" spans="1:22">
      <c r="A147" s="98">
        <v>126</v>
      </c>
      <c r="B147" s="555" t="str">
        <f t="shared" si="15"/>
        <v/>
      </c>
      <c r="C147" s="71"/>
      <c r="D147" s="72"/>
      <c r="E147" s="73"/>
      <c r="F147" s="73"/>
      <c r="G147" s="73"/>
      <c r="H147" s="73"/>
      <c r="I147" s="74"/>
      <c r="J147" s="671"/>
      <c r="K147" s="672"/>
      <c r="L147" s="55"/>
      <c r="M147" s="553" t="str">
        <f t="shared" si="17"/>
        <v/>
      </c>
      <c r="N147" s="553" t="str">
        <f t="shared" si="12"/>
        <v/>
      </c>
      <c r="O147" s="55"/>
      <c r="P147" s="553" t="str">
        <f t="shared" si="16"/>
        <v/>
      </c>
      <c r="Q147" s="553" t="str">
        <f t="shared" si="13"/>
        <v/>
      </c>
      <c r="R147" s="56"/>
      <c r="S147" s="557" t="str">
        <f t="shared" si="14"/>
        <v/>
      </c>
      <c r="T147" s="57"/>
      <c r="U147" s="62"/>
      <c r="V147" s="59"/>
    </row>
    <row r="148" spans="1:22">
      <c r="A148" s="101">
        <v>127</v>
      </c>
      <c r="B148" s="555" t="str">
        <f t="shared" si="15"/>
        <v/>
      </c>
      <c r="C148" s="71"/>
      <c r="D148" s="72"/>
      <c r="E148" s="73"/>
      <c r="F148" s="73"/>
      <c r="G148" s="73"/>
      <c r="H148" s="73"/>
      <c r="I148" s="74"/>
      <c r="J148" s="671"/>
      <c r="K148" s="672"/>
      <c r="L148" s="55"/>
      <c r="M148" s="553" t="str">
        <f t="shared" si="17"/>
        <v/>
      </c>
      <c r="N148" s="553" t="str">
        <f t="shared" si="12"/>
        <v/>
      </c>
      <c r="O148" s="55"/>
      <c r="P148" s="553" t="str">
        <f t="shared" si="16"/>
        <v/>
      </c>
      <c r="Q148" s="553" t="str">
        <f t="shared" si="13"/>
        <v/>
      </c>
      <c r="R148" s="56"/>
      <c r="S148" s="557" t="str">
        <f t="shared" si="14"/>
        <v/>
      </c>
      <c r="T148" s="57"/>
      <c r="U148" s="62"/>
      <c r="V148" s="59"/>
    </row>
    <row r="149" spans="1:22">
      <c r="A149" s="98">
        <v>128</v>
      </c>
      <c r="B149" s="555" t="str">
        <f t="shared" si="15"/>
        <v/>
      </c>
      <c r="C149" s="71"/>
      <c r="D149" s="72"/>
      <c r="E149" s="73"/>
      <c r="F149" s="73"/>
      <c r="G149" s="73"/>
      <c r="H149" s="73"/>
      <c r="I149" s="74"/>
      <c r="J149" s="671"/>
      <c r="K149" s="672"/>
      <c r="L149" s="55"/>
      <c r="M149" s="553" t="str">
        <f t="shared" si="17"/>
        <v/>
      </c>
      <c r="N149" s="553" t="str">
        <f t="shared" si="12"/>
        <v/>
      </c>
      <c r="O149" s="55"/>
      <c r="P149" s="553" t="str">
        <f t="shared" si="16"/>
        <v/>
      </c>
      <c r="Q149" s="553" t="str">
        <f t="shared" si="13"/>
        <v/>
      </c>
      <c r="R149" s="56"/>
      <c r="S149" s="557" t="str">
        <f t="shared" si="14"/>
        <v/>
      </c>
      <c r="T149" s="57"/>
      <c r="U149" s="62"/>
      <c r="V149" s="59"/>
    </row>
    <row r="150" spans="1:22">
      <c r="A150" s="101">
        <v>129</v>
      </c>
      <c r="B150" s="555" t="str">
        <f t="shared" si="15"/>
        <v/>
      </c>
      <c r="C150" s="71"/>
      <c r="D150" s="72"/>
      <c r="E150" s="73"/>
      <c r="F150" s="73"/>
      <c r="G150" s="73"/>
      <c r="H150" s="73"/>
      <c r="I150" s="74"/>
      <c r="J150" s="671"/>
      <c r="K150" s="672"/>
      <c r="L150" s="55"/>
      <c r="M150" s="553" t="str">
        <f t="shared" si="17"/>
        <v/>
      </c>
      <c r="N150" s="553" t="str">
        <f t="shared" si="12"/>
        <v/>
      </c>
      <c r="O150" s="55"/>
      <c r="P150" s="553" t="str">
        <f t="shared" si="16"/>
        <v/>
      </c>
      <c r="Q150" s="553" t="str">
        <f t="shared" si="13"/>
        <v/>
      </c>
      <c r="R150" s="56"/>
      <c r="S150" s="557" t="str">
        <f t="shared" si="14"/>
        <v/>
      </c>
      <c r="T150" s="57"/>
      <c r="U150" s="62"/>
      <c r="V150" s="59"/>
    </row>
    <row r="151" spans="1:22">
      <c r="A151" s="98">
        <v>130</v>
      </c>
      <c r="B151" s="555" t="str">
        <f t="shared" si="15"/>
        <v/>
      </c>
      <c r="C151" s="71"/>
      <c r="D151" s="72"/>
      <c r="E151" s="73"/>
      <c r="F151" s="73"/>
      <c r="G151" s="73"/>
      <c r="H151" s="73"/>
      <c r="I151" s="74"/>
      <c r="J151" s="671"/>
      <c r="K151" s="672"/>
      <c r="L151" s="55"/>
      <c r="M151" s="553" t="str">
        <f t="shared" si="17"/>
        <v/>
      </c>
      <c r="N151" s="553" t="str">
        <f t="shared" si="12"/>
        <v/>
      </c>
      <c r="O151" s="55"/>
      <c r="P151" s="553" t="str">
        <f t="shared" si="16"/>
        <v/>
      </c>
      <c r="Q151" s="553" t="str">
        <f t="shared" si="13"/>
        <v/>
      </c>
      <c r="R151" s="56"/>
      <c r="S151" s="557" t="str">
        <f t="shared" si="14"/>
        <v/>
      </c>
      <c r="T151" s="57"/>
      <c r="U151" s="62"/>
      <c r="V151" s="59"/>
    </row>
    <row r="152" spans="1:22">
      <c r="A152" s="101">
        <v>131</v>
      </c>
      <c r="B152" s="555" t="str">
        <f t="shared" si="15"/>
        <v/>
      </c>
      <c r="C152" s="71"/>
      <c r="D152" s="72"/>
      <c r="E152" s="73"/>
      <c r="F152" s="73"/>
      <c r="G152" s="73"/>
      <c r="H152" s="73"/>
      <c r="I152" s="74"/>
      <c r="J152" s="671"/>
      <c r="K152" s="672"/>
      <c r="L152" s="55"/>
      <c r="M152" s="553" t="str">
        <f t="shared" si="17"/>
        <v/>
      </c>
      <c r="N152" s="553" t="str">
        <f t="shared" ref="N152:N215" si="18">IF(OR($B153="",$B$23=""),"",(TEXT(($B153-$B152),"[m]")*L152))</f>
        <v/>
      </c>
      <c r="O152" s="55"/>
      <c r="P152" s="553" t="str">
        <f t="shared" si="16"/>
        <v/>
      </c>
      <c r="Q152" s="553" t="str">
        <f t="shared" ref="Q152:Q215" si="19">IF(OR($B153="",$B$23=""),"",(TEXT(($B153-$B152),"[m]")*O152))</f>
        <v/>
      </c>
      <c r="R152" s="56"/>
      <c r="S152" s="557" t="str">
        <f t="shared" si="14"/>
        <v/>
      </c>
      <c r="T152" s="57"/>
      <c r="U152" s="62"/>
      <c r="V152" s="59"/>
    </row>
    <row r="153" spans="1:22">
      <c r="A153" s="98">
        <v>132</v>
      </c>
      <c r="B153" s="555" t="str">
        <f t="shared" si="15"/>
        <v/>
      </c>
      <c r="C153" s="71"/>
      <c r="D153" s="72"/>
      <c r="E153" s="73"/>
      <c r="F153" s="73"/>
      <c r="G153" s="73"/>
      <c r="H153" s="73"/>
      <c r="I153" s="74"/>
      <c r="J153" s="671"/>
      <c r="K153" s="672"/>
      <c r="L153" s="55"/>
      <c r="M153" s="553" t="str">
        <f t="shared" si="17"/>
        <v/>
      </c>
      <c r="N153" s="553" t="str">
        <f t="shared" si="18"/>
        <v/>
      </c>
      <c r="O153" s="55"/>
      <c r="P153" s="553" t="str">
        <f t="shared" si="16"/>
        <v/>
      </c>
      <c r="Q153" s="553" t="str">
        <f t="shared" si="19"/>
        <v/>
      </c>
      <c r="R153" s="56"/>
      <c r="S153" s="557" t="str">
        <f t="shared" ref="S153:S216" si="20">IF(OR($B153="",$B$22=""),"",((TEXT(($B153-$B152),"[m]")*R152)+S152))</f>
        <v/>
      </c>
      <c r="T153" s="57"/>
      <c r="U153" s="62"/>
      <c r="V153" s="59"/>
    </row>
    <row r="154" spans="1:22">
      <c r="A154" s="101">
        <v>133</v>
      </c>
      <c r="B154" s="555" t="str">
        <f t="shared" ref="B154:B217" si="21">IF(C153="","",C153)</f>
        <v/>
      </c>
      <c r="C154" s="71"/>
      <c r="D154" s="72"/>
      <c r="E154" s="73"/>
      <c r="F154" s="73"/>
      <c r="G154" s="73"/>
      <c r="H154" s="73"/>
      <c r="I154" s="74"/>
      <c r="J154" s="671"/>
      <c r="K154" s="672"/>
      <c r="L154" s="55"/>
      <c r="M154" s="553" t="str">
        <f t="shared" si="17"/>
        <v/>
      </c>
      <c r="N154" s="553" t="str">
        <f t="shared" si="18"/>
        <v/>
      </c>
      <c r="O154" s="55"/>
      <c r="P154" s="553" t="str">
        <f t="shared" ref="P154:P217" si="22">IF(OR($B154="",$B$22=""),"",((TEXT(($B154-$B153),"[m]")*O153)+P153))</f>
        <v/>
      </c>
      <c r="Q154" s="553" t="str">
        <f t="shared" si="19"/>
        <v/>
      </c>
      <c r="R154" s="56"/>
      <c r="S154" s="557" t="str">
        <f t="shared" si="20"/>
        <v/>
      </c>
      <c r="T154" s="57"/>
      <c r="U154" s="62"/>
      <c r="V154" s="59"/>
    </row>
    <row r="155" spans="1:22">
      <c r="A155" s="98">
        <v>134</v>
      </c>
      <c r="B155" s="555" t="str">
        <f t="shared" si="21"/>
        <v/>
      </c>
      <c r="C155" s="71"/>
      <c r="D155" s="72"/>
      <c r="E155" s="73"/>
      <c r="F155" s="73"/>
      <c r="G155" s="73"/>
      <c r="H155" s="73"/>
      <c r="I155" s="74"/>
      <c r="J155" s="671"/>
      <c r="K155" s="672"/>
      <c r="L155" s="55"/>
      <c r="M155" s="553" t="str">
        <f t="shared" si="17"/>
        <v/>
      </c>
      <c r="N155" s="553" t="str">
        <f t="shared" si="18"/>
        <v/>
      </c>
      <c r="O155" s="55"/>
      <c r="P155" s="553" t="str">
        <f t="shared" si="22"/>
        <v/>
      </c>
      <c r="Q155" s="553" t="str">
        <f t="shared" si="19"/>
        <v/>
      </c>
      <c r="R155" s="56"/>
      <c r="S155" s="557" t="str">
        <f t="shared" si="20"/>
        <v/>
      </c>
      <c r="T155" s="57"/>
      <c r="U155" s="62"/>
      <c r="V155" s="59"/>
    </row>
    <row r="156" spans="1:22">
      <c r="A156" s="101">
        <v>135</v>
      </c>
      <c r="B156" s="555" t="str">
        <f t="shared" si="21"/>
        <v/>
      </c>
      <c r="C156" s="71"/>
      <c r="D156" s="72"/>
      <c r="E156" s="73"/>
      <c r="F156" s="73"/>
      <c r="G156" s="73"/>
      <c r="H156" s="73"/>
      <c r="I156" s="74"/>
      <c r="J156" s="671"/>
      <c r="K156" s="672"/>
      <c r="L156" s="55"/>
      <c r="M156" s="553" t="str">
        <f t="shared" si="17"/>
        <v/>
      </c>
      <c r="N156" s="553" t="str">
        <f t="shared" si="18"/>
        <v/>
      </c>
      <c r="O156" s="55"/>
      <c r="P156" s="553" t="str">
        <f t="shared" si="22"/>
        <v/>
      </c>
      <c r="Q156" s="553" t="str">
        <f t="shared" si="19"/>
        <v/>
      </c>
      <c r="R156" s="56"/>
      <c r="S156" s="557" t="str">
        <f t="shared" si="20"/>
        <v/>
      </c>
      <c r="T156" s="57"/>
      <c r="U156" s="62"/>
      <c r="V156" s="59"/>
    </row>
    <row r="157" spans="1:22">
      <c r="A157" s="98">
        <v>136</v>
      </c>
      <c r="B157" s="555" t="str">
        <f t="shared" si="21"/>
        <v/>
      </c>
      <c r="C157" s="71"/>
      <c r="D157" s="72"/>
      <c r="E157" s="73"/>
      <c r="F157" s="73"/>
      <c r="G157" s="73"/>
      <c r="H157" s="73"/>
      <c r="I157" s="74"/>
      <c r="J157" s="671"/>
      <c r="K157" s="672"/>
      <c r="L157" s="55"/>
      <c r="M157" s="553" t="str">
        <f t="shared" si="17"/>
        <v/>
      </c>
      <c r="N157" s="553" t="str">
        <f t="shared" si="18"/>
        <v/>
      </c>
      <c r="O157" s="55"/>
      <c r="P157" s="553" t="str">
        <f t="shared" si="22"/>
        <v/>
      </c>
      <c r="Q157" s="553" t="str">
        <f t="shared" si="19"/>
        <v/>
      </c>
      <c r="R157" s="56"/>
      <c r="S157" s="557" t="str">
        <f t="shared" si="20"/>
        <v/>
      </c>
      <c r="T157" s="57"/>
      <c r="U157" s="62"/>
      <c r="V157" s="59"/>
    </row>
    <row r="158" spans="1:22">
      <c r="A158" s="101">
        <v>137</v>
      </c>
      <c r="B158" s="555" t="str">
        <f t="shared" si="21"/>
        <v/>
      </c>
      <c r="C158" s="71"/>
      <c r="D158" s="72"/>
      <c r="E158" s="73"/>
      <c r="F158" s="73"/>
      <c r="G158" s="73"/>
      <c r="H158" s="73"/>
      <c r="I158" s="74"/>
      <c r="J158" s="671"/>
      <c r="K158" s="672"/>
      <c r="L158" s="55"/>
      <c r="M158" s="553" t="str">
        <f t="shared" ref="M158:M221" si="23">IF(OR($B158="",$B$22=""),"",((TEXT(($B158-$B157),"[m]")*L157)+M157))</f>
        <v/>
      </c>
      <c r="N158" s="553" t="str">
        <f t="shared" si="18"/>
        <v/>
      </c>
      <c r="O158" s="55"/>
      <c r="P158" s="553" t="str">
        <f t="shared" si="22"/>
        <v/>
      </c>
      <c r="Q158" s="553" t="str">
        <f t="shared" si="19"/>
        <v/>
      </c>
      <c r="R158" s="56"/>
      <c r="S158" s="557" t="str">
        <f t="shared" si="20"/>
        <v/>
      </c>
      <c r="T158" s="57"/>
      <c r="U158" s="62"/>
      <c r="V158" s="59"/>
    </row>
    <row r="159" spans="1:22">
      <c r="A159" s="98">
        <v>138</v>
      </c>
      <c r="B159" s="555" t="str">
        <f t="shared" si="21"/>
        <v/>
      </c>
      <c r="C159" s="71"/>
      <c r="D159" s="72"/>
      <c r="E159" s="73"/>
      <c r="F159" s="73"/>
      <c r="G159" s="73"/>
      <c r="H159" s="73"/>
      <c r="I159" s="74"/>
      <c r="J159" s="671"/>
      <c r="K159" s="672"/>
      <c r="L159" s="55"/>
      <c r="M159" s="553" t="str">
        <f t="shared" si="23"/>
        <v/>
      </c>
      <c r="N159" s="553" t="str">
        <f t="shared" si="18"/>
        <v/>
      </c>
      <c r="O159" s="55"/>
      <c r="P159" s="553" t="str">
        <f t="shared" si="22"/>
        <v/>
      </c>
      <c r="Q159" s="553" t="str">
        <f t="shared" si="19"/>
        <v/>
      </c>
      <c r="R159" s="56"/>
      <c r="S159" s="557" t="str">
        <f t="shared" si="20"/>
        <v/>
      </c>
      <c r="T159" s="57"/>
      <c r="U159" s="62"/>
      <c r="V159" s="59"/>
    </row>
    <row r="160" spans="1:22">
      <c r="A160" s="101">
        <v>139</v>
      </c>
      <c r="B160" s="555" t="str">
        <f t="shared" si="21"/>
        <v/>
      </c>
      <c r="C160" s="71"/>
      <c r="D160" s="72"/>
      <c r="E160" s="73"/>
      <c r="F160" s="73"/>
      <c r="G160" s="73"/>
      <c r="H160" s="73"/>
      <c r="I160" s="74"/>
      <c r="J160" s="671"/>
      <c r="K160" s="672"/>
      <c r="L160" s="55"/>
      <c r="M160" s="553" t="str">
        <f t="shared" si="23"/>
        <v/>
      </c>
      <c r="N160" s="553" t="str">
        <f t="shared" si="18"/>
        <v/>
      </c>
      <c r="O160" s="55"/>
      <c r="P160" s="553" t="str">
        <f t="shared" si="22"/>
        <v/>
      </c>
      <c r="Q160" s="553" t="str">
        <f t="shared" si="19"/>
        <v/>
      </c>
      <c r="R160" s="56"/>
      <c r="S160" s="557" t="str">
        <f t="shared" si="20"/>
        <v/>
      </c>
      <c r="T160" s="57"/>
      <c r="U160" s="62"/>
      <c r="V160" s="59"/>
    </row>
    <row r="161" spans="1:22">
      <c r="A161" s="98">
        <v>140</v>
      </c>
      <c r="B161" s="555" t="str">
        <f t="shared" si="21"/>
        <v/>
      </c>
      <c r="C161" s="71"/>
      <c r="D161" s="72"/>
      <c r="E161" s="73"/>
      <c r="F161" s="73"/>
      <c r="G161" s="73"/>
      <c r="H161" s="73"/>
      <c r="I161" s="74"/>
      <c r="J161" s="671"/>
      <c r="K161" s="672"/>
      <c r="L161" s="55"/>
      <c r="M161" s="553" t="str">
        <f t="shared" si="23"/>
        <v/>
      </c>
      <c r="N161" s="553" t="str">
        <f t="shared" si="18"/>
        <v/>
      </c>
      <c r="O161" s="55"/>
      <c r="P161" s="553" t="str">
        <f t="shared" si="22"/>
        <v/>
      </c>
      <c r="Q161" s="553" t="str">
        <f t="shared" si="19"/>
        <v/>
      </c>
      <c r="R161" s="56"/>
      <c r="S161" s="557" t="str">
        <f t="shared" si="20"/>
        <v/>
      </c>
      <c r="T161" s="57"/>
      <c r="U161" s="62"/>
      <c r="V161" s="59"/>
    </row>
    <row r="162" spans="1:22">
      <c r="A162" s="101">
        <v>141</v>
      </c>
      <c r="B162" s="555" t="str">
        <f t="shared" si="21"/>
        <v/>
      </c>
      <c r="C162" s="71"/>
      <c r="D162" s="72"/>
      <c r="E162" s="73"/>
      <c r="F162" s="73"/>
      <c r="G162" s="73"/>
      <c r="H162" s="73"/>
      <c r="I162" s="74"/>
      <c r="J162" s="671"/>
      <c r="K162" s="672"/>
      <c r="L162" s="55"/>
      <c r="M162" s="553" t="str">
        <f t="shared" si="23"/>
        <v/>
      </c>
      <c r="N162" s="553" t="str">
        <f t="shared" si="18"/>
        <v/>
      </c>
      <c r="O162" s="55"/>
      <c r="P162" s="553" t="str">
        <f t="shared" si="22"/>
        <v/>
      </c>
      <c r="Q162" s="553" t="str">
        <f t="shared" si="19"/>
        <v/>
      </c>
      <c r="R162" s="56"/>
      <c r="S162" s="557" t="str">
        <f t="shared" si="20"/>
        <v/>
      </c>
      <c r="T162" s="57"/>
      <c r="U162" s="62"/>
      <c r="V162" s="59"/>
    </row>
    <row r="163" spans="1:22">
      <c r="A163" s="98">
        <v>142</v>
      </c>
      <c r="B163" s="555" t="str">
        <f t="shared" si="21"/>
        <v/>
      </c>
      <c r="C163" s="71"/>
      <c r="D163" s="72"/>
      <c r="E163" s="73"/>
      <c r="F163" s="73"/>
      <c r="G163" s="73"/>
      <c r="H163" s="73"/>
      <c r="I163" s="74"/>
      <c r="J163" s="671"/>
      <c r="K163" s="672"/>
      <c r="L163" s="55"/>
      <c r="M163" s="553" t="str">
        <f t="shared" si="23"/>
        <v/>
      </c>
      <c r="N163" s="553" t="str">
        <f t="shared" si="18"/>
        <v/>
      </c>
      <c r="O163" s="55"/>
      <c r="P163" s="553" t="str">
        <f t="shared" si="22"/>
        <v/>
      </c>
      <c r="Q163" s="553" t="str">
        <f t="shared" si="19"/>
        <v/>
      </c>
      <c r="R163" s="56"/>
      <c r="S163" s="557" t="str">
        <f t="shared" si="20"/>
        <v/>
      </c>
      <c r="T163" s="57"/>
      <c r="U163" s="62"/>
      <c r="V163" s="59"/>
    </row>
    <row r="164" spans="1:22">
      <c r="A164" s="101">
        <v>143</v>
      </c>
      <c r="B164" s="555" t="str">
        <f t="shared" si="21"/>
        <v/>
      </c>
      <c r="C164" s="71"/>
      <c r="D164" s="72"/>
      <c r="E164" s="73"/>
      <c r="F164" s="73"/>
      <c r="G164" s="73"/>
      <c r="H164" s="73"/>
      <c r="I164" s="74"/>
      <c r="J164" s="671"/>
      <c r="K164" s="672"/>
      <c r="L164" s="55"/>
      <c r="M164" s="553" t="str">
        <f t="shared" si="23"/>
        <v/>
      </c>
      <c r="N164" s="553" t="str">
        <f t="shared" si="18"/>
        <v/>
      </c>
      <c r="O164" s="55"/>
      <c r="P164" s="553" t="str">
        <f t="shared" si="22"/>
        <v/>
      </c>
      <c r="Q164" s="553" t="str">
        <f t="shared" si="19"/>
        <v/>
      </c>
      <c r="R164" s="56"/>
      <c r="S164" s="557" t="str">
        <f t="shared" si="20"/>
        <v/>
      </c>
      <c r="T164" s="57"/>
      <c r="U164" s="62"/>
      <c r="V164" s="59"/>
    </row>
    <row r="165" spans="1:22">
      <c r="A165" s="98">
        <v>144</v>
      </c>
      <c r="B165" s="555" t="str">
        <f t="shared" si="21"/>
        <v/>
      </c>
      <c r="C165" s="71"/>
      <c r="D165" s="72"/>
      <c r="E165" s="73"/>
      <c r="F165" s="73"/>
      <c r="G165" s="73"/>
      <c r="H165" s="73"/>
      <c r="I165" s="74"/>
      <c r="J165" s="671"/>
      <c r="K165" s="672"/>
      <c r="L165" s="55"/>
      <c r="M165" s="553" t="str">
        <f t="shared" si="23"/>
        <v/>
      </c>
      <c r="N165" s="553" t="str">
        <f t="shared" si="18"/>
        <v/>
      </c>
      <c r="O165" s="55"/>
      <c r="P165" s="553" t="str">
        <f t="shared" si="22"/>
        <v/>
      </c>
      <c r="Q165" s="553" t="str">
        <f t="shared" si="19"/>
        <v/>
      </c>
      <c r="R165" s="56"/>
      <c r="S165" s="557" t="str">
        <f t="shared" si="20"/>
        <v/>
      </c>
      <c r="T165" s="57"/>
      <c r="U165" s="62"/>
      <c r="V165" s="59"/>
    </row>
    <row r="166" spans="1:22">
      <c r="A166" s="101">
        <v>145</v>
      </c>
      <c r="B166" s="555" t="str">
        <f t="shared" si="21"/>
        <v/>
      </c>
      <c r="C166" s="71"/>
      <c r="D166" s="72"/>
      <c r="E166" s="73"/>
      <c r="F166" s="73"/>
      <c r="G166" s="73"/>
      <c r="H166" s="73"/>
      <c r="I166" s="74"/>
      <c r="J166" s="671"/>
      <c r="K166" s="672"/>
      <c r="L166" s="55"/>
      <c r="M166" s="553" t="str">
        <f t="shared" si="23"/>
        <v/>
      </c>
      <c r="N166" s="553" t="str">
        <f t="shared" si="18"/>
        <v/>
      </c>
      <c r="O166" s="55"/>
      <c r="P166" s="553" t="str">
        <f t="shared" si="22"/>
        <v/>
      </c>
      <c r="Q166" s="553" t="str">
        <f t="shared" si="19"/>
        <v/>
      </c>
      <c r="R166" s="56"/>
      <c r="S166" s="557" t="str">
        <f t="shared" si="20"/>
        <v/>
      </c>
      <c r="T166" s="57"/>
      <c r="U166" s="62"/>
      <c r="V166" s="59"/>
    </row>
    <row r="167" spans="1:22">
      <c r="A167" s="98">
        <v>146</v>
      </c>
      <c r="B167" s="555" t="str">
        <f t="shared" si="21"/>
        <v/>
      </c>
      <c r="C167" s="71"/>
      <c r="D167" s="72"/>
      <c r="E167" s="73"/>
      <c r="F167" s="73"/>
      <c r="G167" s="73"/>
      <c r="H167" s="73"/>
      <c r="I167" s="74"/>
      <c r="J167" s="671"/>
      <c r="K167" s="672"/>
      <c r="L167" s="55"/>
      <c r="M167" s="553" t="str">
        <f t="shared" si="23"/>
        <v/>
      </c>
      <c r="N167" s="553" t="str">
        <f t="shared" si="18"/>
        <v/>
      </c>
      <c r="O167" s="55"/>
      <c r="P167" s="553" t="str">
        <f t="shared" si="22"/>
        <v/>
      </c>
      <c r="Q167" s="553" t="str">
        <f t="shared" si="19"/>
        <v/>
      </c>
      <c r="R167" s="56"/>
      <c r="S167" s="557" t="str">
        <f t="shared" si="20"/>
        <v/>
      </c>
      <c r="T167" s="57"/>
      <c r="U167" s="62"/>
      <c r="V167" s="59"/>
    </row>
    <row r="168" spans="1:22">
      <c r="A168" s="101">
        <v>147</v>
      </c>
      <c r="B168" s="555" t="str">
        <f t="shared" si="21"/>
        <v/>
      </c>
      <c r="C168" s="71"/>
      <c r="D168" s="72"/>
      <c r="E168" s="73"/>
      <c r="F168" s="73"/>
      <c r="G168" s="73"/>
      <c r="H168" s="73"/>
      <c r="I168" s="74"/>
      <c r="J168" s="671"/>
      <c r="K168" s="672"/>
      <c r="L168" s="55"/>
      <c r="M168" s="553" t="str">
        <f t="shared" si="23"/>
        <v/>
      </c>
      <c r="N168" s="553" t="str">
        <f t="shared" si="18"/>
        <v/>
      </c>
      <c r="O168" s="55"/>
      <c r="P168" s="553" t="str">
        <f t="shared" si="22"/>
        <v/>
      </c>
      <c r="Q168" s="553" t="str">
        <f t="shared" si="19"/>
        <v/>
      </c>
      <c r="R168" s="56"/>
      <c r="S168" s="557" t="str">
        <f t="shared" si="20"/>
        <v/>
      </c>
      <c r="T168" s="57"/>
      <c r="U168" s="62"/>
      <c r="V168" s="59"/>
    </row>
    <row r="169" spans="1:22">
      <c r="A169" s="98">
        <v>148</v>
      </c>
      <c r="B169" s="555" t="str">
        <f t="shared" si="21"/>
        <v/>
      </c>
      <c r="C169" s="71"/>
      <c r="D169" s="72"/>
      <c r="E169" s="73"/>
      <c r="F169" s="73"/>
      <c r="G169" s="73"/>
      <c r="H169" s="73"/>
      <c r="I169" s="74"/>
      <c r="J169" s="671"/>
      <c r="K169" s="672"/>
      <c r="L169" s="55"/>
      <c r="M169" s="553" t="str">
        <f t="shared" si="23"/>
        <v/>
      </c>
      <c r="N169" s="553" t="str">
        <f t="shared" si="18"/>
        <v/>
      </c>
      <c r="O169" s="55"/>
      <c r="P169" s="553" t="str">
        <f t="shared" si="22"/>
        <v/>
      </c>
      <c r="Q169" s="553" t="str">
        <f t="shared" si="19"/>
        <v/>
      </c>
      <c r="R169" s="56"/>
      <c r="S169" s="557" t="str">
        <f t="shared" si="20"/>
        <v/>
      </c>
      <c r="T169" s="57"/>
      <c r="U169" s="62"/>
      <c r="V169" s="59"/>
    </row>
    <row r="170" spans="1:22">
      <c r="A170" s="101">
        <v>149</v>
      </c>
      <c r="B170" s="555" t="str">
        <f t="shared" si="21"/>
        <v/>
      </c>
      <c r="C170" s="71"/>
      <c r="D170" s="72"/>
      <c r="E170" s="73"/>
      <c r="F170" s="73"/>
      <c r="G170" s="73"/>
      <c r="H170" s="73"/>
      <c r="I170" s="74"/>
      <c r="J170" s="671"/>
      <c r="K170" s="672"/>
      <c r="L170" s="55"/>
      <c r="M170" s="553" t="str">
        <f t="shared" si="23"/>
        <v/>
      </c>
      <c r="N170" s="553" t="str">
        <f t="shared" si="18"/>
        <v/>
      </c>
      <c r="O170" s="55"/>
      <c r="P170" s="553" t="str">
        <f t="shared" si="22"/>
        <v/>
      </c>
      <c r="Q170" s="553" t="str">
        <f t="shared" si="19"/>
        <v/>
      </c>
      <c r="R170" s="56"/>
      <c r="S170" s="557" t="str">
        <f t="shared" si="20"/>
        <v/>
      </c>
      <c r="T170" s="57"/>
      <c r="U170" s="62"/>
      <c r="V170" s="59"/>
    </row>
    <row r="171" spans="1:22">
      <c r="A171" s="98">
        <v>150</v>
      </c>
      <c r="B171" s="555" t="str">
        <f t="shared" si="21"/>
        <v/>
      </c>
      <c r="C171" s="71"/>
      <c r="D171" s="72"/>
      <c r="E171" s="73"/>
      <c r="F171" s="73"/>
      <c r="G171" s="73"/>
      <c r="H171" s="73"/>
      <c r="I171" s="74"/>
      <c r="J171" s="671"/>
      <c r="K171" s="672"/>
      <c r="L171" s="55"/>
      <c r="M171" s="553" t="str">
        <f t="shared" si="23"/>
        <v/>
      </c>
      <c r="N171" s="553" t="str">
        <f t="shared" si="18"/>
        <v/>
      </c>
      <c r="O171" s="55"/>
      <c r="P171" s="553" t="str">
        <f t="shared" si="22"/>
        <v/>
      </c>
      <c r="Q171" s="553" t="str">
        <f t="shared" si="19"/>
        <v/>
      </c>
      <c r="R171" s="56"/>
      <c r="S171" s="557" t="str">
        <f t="shared" si="20"/>
        <v/>
      </c>
      <c r="T171" s="57"/>
      <c r="U171" s="62"/>
      <c r="V171" s="59"/>
    </row>
    <row r="172" spans="1:22">
      <c r="A172" s="101">
        <v>151</v>
      </c>
      <c r="B172" s="555" t="str">
        <f t="shared" si="21"/>
        <v/>
      </c>
      <c r="C172" s="71"/>
      <c r="D172" s="72"/>
      <c r="E172" s="73"/>
      <c r="F172" s="73"/>
      <c r="G172" s="73"/>
      <c r="H172" s="73"/>
      <c r="I172" s="74"/>
      <c r="J172" s="671"/>
      <c r="K172" s="672"/>
      <c r="L172" s="55"/>
      <c r="M172" s="553" t="str">
        <f t="shared" si="23"/>
        <v/>
      </c>
      <c r="N172" s="553" t="str">
        <f t="shared" si="18"/>
        <v/>
      </c>
      <c r="O172" s="55"/>
      <c r="P172" s="553" t="str">
        <f t="shared" si="22"/>
        <v/>
      </c>
      <c r="Q172" s="553" t="str">
        <f t="shared" si="19"/>
        <v/>
      </c>
      <c r="R172" s="56"/>
      <c r="S172" s="557" t="str">
        <f t="shared" si="20"/>
        <v/>
      </c>
      <c r="T172" s="57"/>
      <c r="U172" s="62"/>
      <c r="V172" s="59"/>
    </row>
    <row r="173" spans="1:22">
      <c r="A173" s="98">
        <v>152</v>
      </c>
      <c r="B173" s="555" t="str">
        <f t="shared" si="21"/>
        <v/>
      </c>
      <c r="C173" s="71"/>
      <c r="D173" s="72"/>
      <c r="E173" s="73"/>
      <c r="F173" s="73"/>
      <c r="G173" s="73"/>
      <c r="H173" s="73"/>
      <c r="I173" s="74"/>
      <c r="J173" s="671"/>
      <c r="K173" s="672"/>
      <c r="L173" s="55"/>
      <c r="M173" s="553" t="str">
        <f t="shared" si="23"/>
        <v/>
      </c>
      <c r="N173" s="553" t="str">
        <f t="shared" si="18"/>
        <v/>
      </c>
      <c r="O173" s="55"/>
      <c r="P173" s="553" t="str">
        <f t="shared" si="22"/>
        <v/>
      </c>
      <c r="Q173" s="553" t="str">
        <f t="shared" si="19"/>
        <v/>
      </c>
      <c r="R173" s="56"/>
      <c r="S173" s="557" t="str">
        <f t="shared" si="20"/>
        <v/>
      </c>
      <c r="T173" s="57"/>
      <c r="U173" s="62"/>
      <c r="V173" s="59"/>
    </row>
    <row r="174" spans="1:22">
      <c r="A174" s="101">
        <v>153</v>
      </c>
      <c r="B174" s="555" t="str">
        <f t="shared" si="21"/>
        <v/>
      </c>
      <c r="C174" s="71"/>
      <c r="D174" s="72"/>
      <c r="E174" s="73"/>
      <c r="F174" s="73"/>
      <c r="G174" s="73"/>
      <c r="H174" s="73"/>
      <c r="I174" s="74"/>
      <c r="J174" s="671"/>
      <c r="K174" s="672"/>
      <c r="L174" s="55"/>
      <c r="M174" s="553" t="str">
        <f t="shared" si="23"/>
        <v/>
      </c>
      <c r="N174" s="553" t="str">
        <f t="shared" si="18"/>
        <v/>
      </c>
      <c r="O174" s="55"/>
      <c r="P174" s="553" t="str">
        <f t="shared" si="22"/>
        <v/>
      </c>
      <c r="Q174" s="553" t="str">
        <f t="shared" si="19"/>
        <v/>
      </c>
      <c r="R174" s="56"/>
      <c r="S174" s="557" t="str">
        <f t="shared" si="20"/>
        <v/>
      </c>
      <c r="T174" s="57"/>
      <c r="U174" s="62"/>
      <c r="V174" s="59"/>
    </row>
    <row r="175" spans="1:22">
      <c r="A175" s="98">
        <v>154</v>
      </c>
      <c r="B175" s="555" t="str">
        <f t="shared" si="21"/>
        <v/>
      </c>
      <c r="C175" s="71"/>
      <c r="D175" s="72"/>
      <c r="E175" s="73"/>
      <c r="F175" s="73"/>
      <c r="G175" s="73"/>
      <c r="H175" s="73"/>
      <c r="I175" s="74"/>
      <c r="J175" s="671"/>
      <c r="K175" s="672"/>
      <c r="L175" s="55"/>
      <c r="M175" s="553" t="str">
        <f t="shared" si="23"/>
        <v/>
      </c>
      <c r="N175" s="553" t="str">
        <f t="shared" si="18"/>
        <v/>
      </c>
      <c r="O175" s="55"/>
      <c r="P175" s="553" t="str">
        <f t="shared" si="22"/>
        <v/>
      </c>
      <c r="Q175" s="553" t="str">
        <f t="shared" si="19"/>
        <v/>
      </c>
      <c r="R175" s="56"/>
      <c r="S175" s="557" t="str">
        <f t="shared" si="20"/>
        <v/>
      </c>
      <c r="T175" s="57"/>
      <c r="U175" s="62"/>
      <c r="V175" s="59"/>
    </row>
    <row r="176" spans="1:22">
      <c r="A176" s="101">
        <v>155</v>
      </c>
      <c r="B176" s="555" t="str">
        <f t="shared" si="21"/>
        <v/>
      </c>
      <c r="C176" s="71"/>
      <c r="D176" s="72"/>
      <c r="E176" s="73"/>
      <c r="F176" s="73"/>
      <c r="G176" s="73"/>
      <c r="H176" s="73"/>
      <c r="I176" s="74"/>
      <c r="J176" s="671"/>
      <c r="K176" s="672"/>
      <c r="L176" s="55"/>
      <c r="M176" s="553" t="str">
        <f t="shared" si="23"/>
        <v/>
      </c>
      <c r="N176" s="553" t="str">
        <f t="shared" si="18"/>
        <v/>
      </c>
      <c r="O176" s="55"/>
      <c r="P176" s="553" t="str">
        <f t="shared" si="22"/>
        <v/>
      </c>
      <c r="Q176" s="553" t="str">
        <f t="shared" si="19"/>
        <v/>
      </c>
      <c r="R176" s="56"/>
      <c r="S176" s="557" t="str">
        <f t="shared" si="20"/>
        <v/>
      </c>
      <c r="T176" s="57"/>
      <c r="U176" s="62"/>
      <c r="V176" s="59"/>
    </row>
    <row r="177" spans="1:22">
      <c r="A177" s="98">
        <v>156</v>
      </c>
      <c r="B177" s="555" t="str">
        <f t="shared" si="21"/>
        <v/>
      </c>
      <c r="C177" s="71"/>
      <c r="D177" s="72"/>
      <c r="E177" s="73"/>
      <c r="F177" s="73"/>
      <c r="G177" s="73"/>
      <c r="H177" s="73"/>
      <c r="I177" s="74"/>
      <c r="J177" s="671"/>
      <c r="K177" s="672"/>
      <c r="L177" s="55"/>
      <c r="M177" s="553" t="str">
        <f t="shared" si="23"/>
        <v/>
      </c>
      <c r="N177" s="553" t="str">
        <f t="shared" si="18"/>
        <v/>
      </c>
      <c r="O177" s="55"/>
      <c r="P177" s="553" t="str">
        <f t="shared" si="22"/>
        <v/>
      </c>
      <c r="Q177" s="553" t="str">
        <f t="shared" si="19"/>
        <v/>
      </c>
      <c r="R177" s="56"/>
      <c r="S177" s="557" t="str">
        <f t="shared" si="20"/>
        <v/>
      </c>
      <c r="T177" s="57"/>
      <c r="U177" s="62"/>
      <c r="V177" s="59"/>
    </row>
    <row r="178" spans="1:22">
      <c r="A178" s="101">
        <v>157</v>
      </c>
      <c r="B178" s="555" t="str">
        <f t="shared" si="21"/>
        <v/>
      </c>
      <c r="C178" s="71"/>
      <c r="D178" s="72"/>
      <c r="E178" s="73"/>
      <c r="F178" s="73"/>
      <c r="G178" s="73"/>
      <c r="H178" s="73"/>
      <c r="I178" s="74"/>
      <c r="J178" s="671"/>
      <c r="K178" s="672"/>
      <c r="L178" s="55"/>
      <c r="M178" s="553" t="str">
        <f t="shared" si="23"/>
        <v/>
      </c>
      <c r="N178" s="553" t="str">
        <f t="shared" si="18"/>
        <v/>
      </c>
      <c r="O178" s="55"/>
      <c r="P178" s="553" t="str">
        <f t="shared" si="22"/>
        <v/>
      </c>
      <c r="Q178" s="553" t="str">
        <f t="shared" si="19"/>
        <v/>
      </c>
      <c r="R178" s="56"/>
      <c r="S178" s="557" t="str">
        <f t="shared" si="20"/>
        <v/>
      </c>
      <c r="T178" s="57"/>
      <c r="U178" s="62"/>
      <c r="V178" s="59"/>
    </row>
    <row r="179" spans="1:22">
      <c r="A179" s="98">
        <v>158</v>
      </c>
      <c r="B179" s="555" t="str">
        <f t="shared" si="21"/>
        <v/>
      </c>
      <c r="C179" s="71"/>
      <c r="D179" s="72"/>
      <c r="E179" s="73"/>
      <c r="F179" s="73"/>
      <c r="G179" s="73"/>
      <c r="H179" s="73"/>
      <c r="I179" s="74"/>
      <c r="J179" s="671"/>
      <c r="K179" s="672"/>
      <c r="L179" s="55"/>
      <c r="M179" s="553" t="str">
        <f t="shared" si="23"/>
        <v/>
      </c>
      <c r="N179" s="553" t="str">
        <f t="shared" si="18"/>
        <v/>
      </c>
      <c r="O179" s="55"/>
      <c r="P179" s="553" t="str">
        <f t="shared" si="22"/>
        <v/>
      </c>
      <c r="Q179" s="553" t="str">
        <f t="shared" si="19"/>
        <v/>
      </c>
      <c r="R179" s="56"/>
      <c r="S179" s="557" t="str">
        <f t="shared" si="20"/>
        <v/>
      </c>
      <c r="T179" s="57"/>
      <c r="U179" s="62"/>
      <c r="V179" s="59"/>
    </row>
    <row r="180" spans="1:22">
      <c r="A180" s="101">
        <v>159</v>
      </c>
      <c r="B180" s="555" t="str">
        <f t="shared" si="21"/>
        <v/>
      </c>
      <c r="C180" s="71"/>
      <c r="D180" s="72"/>
      <c r="E180" s="73"/>
      <c r="F180" s="73"/>
      <c r="G180" s="73"/>
      <c r="H180" s="73"/>
      <c r="I180" s="74"/>
      <c r="J180" s="671"/>
      <c r="K180" s="672"/>
      <c r="L180" s="55"/>
      <c r="M180" s="553" t="str">
        <f t="shared" si="23"/>
        <v/>
      </c>
      <c r="N180" s="553" t="str">
        <f t="shared" si="18"/>
        <v/>
      </c>
      <c r="O180" s="55"/>
      <c r="P180" s="553" t="str">
        <f t="shared" si="22"/>
        <v/>
      </c>
      <c r="Q180" s="553" t="str">
        <f t="shared" si="19"/>
        <v/>
      </c>
      <c r="R180" s="56"/>
      <c r="S180" s="557" t="str">
        <f t="shared" si="20"/>
        <v/>
      </c>
      <c r="T180" s="57"/>
      <c r="U180" s="62"/>
      <c r="V180" s="59"/>
    </row>
    <row r="181" spans="1:22">
      <c r="A181" s="98">
        <v>160</v>
      </c>
      <c r="B181" s="555" t="str">
        <f t="shared" si="21"/>
        <v/>
      </c>
      <c r="C181" s="71"/>
      <c r="D181" s="72"/>
      <c r="E181" s="73"/>
      <c r="F181" s="73"/>
      <c r="G181" s="73"/>
      <c r="H181" s="73"/>
      <c r="I181" s="74"/>
      <c r="J181" s="671"/>
      <c r="K181" s="672"/>
      <c r="L181" s="55"/>
      <c r="M181" s="553" t="str">
        <f t="shared" si="23"/>
        <v/>
      </c>
      <c r="N181" s="553" t="str">
        <f t="shared" si="18"/>
        <v/>
      </c>
      <c r="O181" s="55"/>
      <c r="P181" s="553" t="str">
        <f t="shared" si="22"/>
        <v/>
      </c>
      <c r="Q181" s="553" t="str">
        <f t="shared" si="19"/>
        <v/>
      </c>
      <c r="R181" s="56"/>
      <c r="S181" s="557" t="str">
        <f t="shared" si="20"/>
        <v/>
      </c>
      <c r="T181" s="57"/>
      <c r="U181" s="62"/>
      <c r="V181" s="59"/>
    </row>
    <row r="182" spans="1:22">
      <c r="A182" s="101">
        <v>161</v>
      </c>
      <c r="B182" s="555" t="str">
        <f t="shared" si="21"/>
        <v/>
      </c>
      <c r="C182" s="71"/>
      <c r="D182" s="72"/>
      <c r="E182" s="73"/>
      <c r="F182" s="73"/>
      <c r="G182" s="73"/>
      <c r="H182" s="73"/>
      <c r="I182" s="74"/>
      <c r="J182" s="671"/>
      <c r="K182" s="672"/>
      <c r="L182" s="55"/>
      <c r="M182" s="553" t="str">
        <f t="shared" si="23"/>
        <v/>
      </c>
      <c r="N182" s="553" t="str">
        <f t="shared" si="18"/>
        <v/>
      </c>
      <c r="O182" s="55"/>
      <c r="P182" s="553" t="str">
        <f t="shared" si="22"/>
        <v/>
      </c>
      <c r="Q182" s="553" t="str">
        <f t="shared" si="19"/>
        <v/>
      </c>
      <c r="R182" s="56"/>
      <c r="S182" s="557" t="str">
        <f t="shared" si="20"/>
        <v/>
      </c>
      <c r="T182" s="57"/>
      <c r="U182" s="62"/>
      <c r="V182" s="59"/>
    </row>
    <row r="183" spans="1:22">
      <c r="A183" s="98">
        <v>162</v>
      </c>
      <c r="B183" s="555" t="str">
        <f t="shared" si="21"/>
        <v/>
      </c>
      <c r="C183" s="71"/>
      <c r="D183" s="72"/>
      <c r="E183" s="73"/>
      <c r="F183" s="73"/>
      <c r="G183" s="73"/>
      <c r="H183" s="73"/>
      <c r="I183" s="74"/>
      <c r="J183" s="671"/>
      <c r="K183" s="672"/>
      <c r="L183" s="55"/>
      <c r="M183" s="553" t="str">
        <f t="shared" si="23"/>
        <v/>
      </c>
      <c r="N183" s="553" t="str">
        <f t="shared" si="18"/>
        <v/>
      </c>
      <c r="O183" s="55"/>
      <c r="P183" s="553" t="str">
        <f t="shared" si="22"/>
        <v/>
      </c>
      <c r="Q183" s="553" t="str">
        <f t="shared" si="19"/>
        <v/>
      </c>
      <c r="R183" s="56"/>
      <c r="S183" s="557" t="str">
        <f t="shared" si="20"/>
        <v/>
      </c>
      <c r="T183" s="57"/>
      <c r="U183" s="62"/>
      <c r="V183" s="59"/>
    </row>
    <row r="184" spans="1:22">
      <c r="A184" s="101">
        <v>163</v>
      </c>
      <c r="B184" s="555" t="str">
        <f t="shared" si="21"/>
        <v/>
      </c>
      <c r="C184" s="71"/>
      <c r="D184" s="72"/>
      <c r="E184" s="73"/>
      <c r="F184" s="73"/>
      <c r="G184" s="73"/>
      <c r="H184" s="73"/>
      <c r="I184" s="74"/>
      <c r="J184" s="671"/>
      <c r="K184" s="672"/>
      <c r="L184" s="55"/>
      <c r="M184" s="553" t="str">
        <f t="shared" si="23"/>
        <v/>
      </c>
      <c r="N184" s="553" t="str">
        <f t="shared" si="18"/>
        <v/>
      </c>
      <c r="O184" s="55"/>
      <c r="P184" s="553" t="str">
        <f t="shared" si="22"/>
        <v/>
      </c>
      <c r="Q184" s="553" t="str">
        <f t="shared" si="19"/>
        <v/>
      </c>
      <c r="R184" s="56"/>
      <c r="S184" s="557" t="str">
        <f t="shared" si="20"/>
        <v/>
      </c>
      <c r="T184" s="57"/>
      <c r="U184" s="62"/>
      <c r="V184" s="59"/>
    </row>
    <row r="185" spans="1:22">
      <c r="A185" s="98">
        <v>164</v>
      </c>
      <c r="B185" s="555" t="str">
        <f t="shared" si="21"/>
        <v/>
      </c>
      <c r="C185" s="71"/>
      <c r="D185" s="72"/>
      <c r="E185" s="73"/>
      <c r="F185" s="73"/>
      <c r="G185" s="73"/>
      <c r="H185" s="73"/>
      <c r="I185" s="74"/>
      <c r="J185" s="671"/>
      <c r="K185" s="672"/>
      <c r="L185" s="55"/>
      <c r="M185" s="553" t="str">
        <f t="shared" si="23"/>
        <v/>
      </c>
      <c r="N185" s="553" t="str">
        <f t="shared" si="18"/>
        <v/>
      </c>
      <c r="O185" s="55"/>
      <c r="P185" s="553" t="str">
        <f t="shared" si="22"/>
        <v/>
      </c>
      <c r="Q185" s="553" t="str">
        <f t="shared" si="19"/>
        <v/>
      </c>
      <c r="R185" s="56"/>
      <c r="S185" s="557" t="str">
        <f t="shared" si="20"/>
        <v/>
      </c>
      <c r="T185" s="57"/>
      <c r="U185" s="62"/>
      <c r="V185" s="59"/>
    </row>
    <row r="186" spans="1:22">
      <c r="A186" s="101">
        <v>165</v>
      </c>
      <c r="B186" s="555" t="str">
        <f t="shared" si="21"/>
        <v/>
      </c>
      <c r="C186" s="71"/>
      <c r="D186" s="72"/>
      <c r="E186" s="73"/>
      <c r="F186" s="73"/>
      <c r="G186" s="73"/>
      <c r="H186" s="73"/>
      <c r="I186" s="74"/>
      <c r="J186" s="671"/>
      <c r="K186" s="672"/>
      <c r="L186" s="55"/>
      <c r="M186" s="553" t="str">
        <f t="shared" si="23"/>
        <v/>
      </c>
      <c r="N186" s="553" t="str">
        <f t="shared" si="18"/>
        <v/>
      </c>
      <c r="O186" s="55"/>
      <c r="P186" s="553" t="str">
        <f t="shared" si="22"/>
        <v/>
      </c>
      <c r="Q186" s="553" t="str">
        <f t="shared" si="19"/>
        <v/>
      </c>
      <c r="R186" s="56"/>
      <c r="S186" s="557" t="str">
        <f t="shared" si="20"/>
        <v/>
      </c>
      <c r="T186" s="57"/>
      <c r="U186" s="62"/>
      <c r="V186" s="59"/>
    </row>
    <row r="187" spans="1:22">
      <c r="A187" s="98">
        <v>166</v>
      </c>
      <c r="B187" s="555" t="str">
        <f t="shared" si="21"/>
        <v/>
      </c>
      <c r="C187" s="71"/>
      <c r="D187" s="72"/>
      <c r="E187" s="73"/>
      <c r="F187" s="73"/>
      <c r="G187" s="73"/>
      <c r="H187" s="73"/>
      <c r="I187" s="74"/>
      <c r="J187" s="671"/>
      <c r="K187" s="672"/>
      <c r="L187" s="55"/>
      <c r="M187" s="553" t="str">
        <f t="shared" si="23"/>
        <v/>
      </c>
      <c r="N187" s="553" t="str">
        <f t="shared" si="18"/>
        <v/>
      </c>
      <c r="O187" s="55"/>
      <c r="P187" s="553" t="str">
        <f t="shared" si="22"/>
        <v/>
      </c>
      <c r="Q187" s="553" t="str">
        <f t="shared" si="19"/>
        <v/>
      </c>
      <c r="R187" s="56"/>
      <c r="S187" s="557" t="str">
        <f t="shared" si="20"/>
        <v/>
      </c>
      <c r="T187" s="57"/>
      <c r="U187" s="62"/>
      <c r="V187" s="59"/>
    </row>
    <row r="188" spans="1:22">
      <c r="A188" s="101">
        <v>167</v>
      </c>
      <c r="B188" s="555" t="str">
        <f t="shared" si="21"/>
        <v/>
      </c>
      <c r="C188" s="71"/>
      <c r="D188" s="72"/>
      <c r="E188" s="73"/>
      <c r="F188" s="73"/>
      <c r="G188" s="73"/>
      <c r="H188" s="73"/>
      <c r="I188" s="74"/>
      <c r="J188" s="671"/>
      <c r="K188" s="672"/>
      <c r="L188" s="55"/>
      <c r="M188" s="553" t="str">
        <f t="shared" si="23"/>
        <v/>
      </c>
      <c r="N188" s="553" t="str">
        <f t="shared" si="18"/>
        <v/>
      </c>
      <c r="O188" s="55"/>
      <c r="P188" s="553" t="str">
        <f t="shared" si="22"/>
        <v/>
      </c>
      <c r="Q188" s="553" t="str">
        <f t="shared" si="19"/>
        <v/>
      </c>
      <c r="R188" s="56"/>
      <c r="S188" s="557" t="str">
        <f t="shared" si="20"/>
        <v/>
      </c>
      <c r="T188" s="57"/>
      <c r="U188" s="62"/>
      <c r="V188" s="59"/>
    </row>
    <row r="189" spans="1:22">
      <c r="A189" s="98">
        <v>168</v>
      </c>
      <c r="B189" s="555" t="str">
        <f t="shared" si="21"/>
        <v/>
      </c>
      <c r="C189" s="71"/>
      <c r="D189" s="72"/>
      <c r="E189" s="73"/>
      <c r="F189" s="73"/>
      <c r="G189" s="73"/>
      <c r="H189" s="73"/>
      <c r="I189" s="74"/>
      <c r="J189" s="671"/>
      <c r="K189" s="672"/>
      <c r="L189" s="55"/>
      <c r="M189" s="553" t="str">
        <f t="shared" si="23"/>
        <v/>
      </c>
      <c r="N189" s="553" t="str">
        <f t="shared" si="18"/>
        <v/>
      </c>
      <c r="O189" s="55"/>
      <c r="P189" s="553" t="str">
        <f t="shared" si="22"/>
        <v/>
      </c>
      <c r="Q189" s="553" t="str">
        <f t="shared" si="19"/>
        <v/>
      </c>
      <c r="R189" s="56"/>
      <c r="S189" s="557" t="str">
        <f t="shared" si="20"/>
        <v/>
      </c>
      <c r="T189" s="57"/>
      <c r="U189" s="62"/>
      <c r="V189" s="59"/>
    </row>
    <row r="190" spans="1:22">
      <c r="A190" s="101">
        <v>169</v>
      </c>
      <c r="B190" s="555" t="str">
        <f t="shared" si="21"/>
        <v/>
      </c>
      <c r="C190" s="71"/>
      <c r="D190" s="72"/>
      <c r="E190" s="73"/>
      <c r="F190" s="73"/>
      <c r="G190" s="73"/>
      <c r="H190" s="73"/>
      <c r="I190" s="74"/>
      <c r="J190" s="671"/>
      <c r="K190" s="672"/>
      <c r="L190" s="55"/>
      <c r="M190" s="553" t="str">
        <f t="shared" si="23"/>
        <v/>
      </c>
      <c r="N190" s="553" t="str">
        <f t="shared" si="18"/>
        <v/>
      </c>
      <c r="O190" s="55"/>
      <c r="P190" s="553" t="str">
        <f t="shared" si="22"/>
        <v/>
      </c>
      <c r="Q190" s="553" t="str">
        <f t="shared" si="19"/>
        <v/>
      </c>
      <c r="R190" s="56"/>
      <c r="S190" s="557" t="str">
        <f t="shared" si="20"/>
        <v/>
      </c>
      <c r="T190" s="57"/>
      <c r="U190" s="62"/>
      <c r="V190" s="59"/>
    </row>
    <row r="191" spans="1:22">
      <c r="A191" s="98">
        <v>170</v>
      </c>
      <c r="B191" s="555" t="str">
        <f t="shared" si="21"/>
        <v/>
      </c>
      <c r="C191" s="71"/>
      <c r="D191" s="72"/>
      <c r="E191" s="73"/>
      <c r="F191" s="73"/>
      <c r="G191" s="73"/>
      <c r="H191" s="73"/>
      <c r="I191" s="74"/>
      <c r="J191" s="671"/>
      <c r="K191" s="672"/>
      <c r="L191" s="55"/>
      <c r="M191" s="553" t="str">
        <f t="shared" si="23"/>
        <v/>
      </c>
      <c r="N191" s="553" t="str">
        <f t="shared" si="18"/>
        <v/>
      </c>
      <c r="O191" s="55"/>
      <c r="P191" s="553" t="str">
        <f t="shared" si="22"/>
        <v/>
      </c>
      <c r="Q191" s="553" t="str">
        <f t="shared" si="19"/>
        <v/>
      </c>
      <c r="R191" s="56"/>
      <c r="S191" s="557" t="str">
        <f t="shared" si="20"/>
        <v/>
      </c>
      <c r="T191" s="57"/>
      <c r="U191" s="62"/>
      <c r="V191" s="59"/>
    </row>
    <row r="192" spans="1:22">
      <c r="A192" s="101">
        <v>171</v>
      </c>
      <c r="B192" s="555" t="str">
        <f t="shared" si="21"/>
        <v/>
      </c>
      <c r="C192" s="71"/>
      <c r="D192" s="72"/>
      <c r="E192" s="73"/>
      <c r="F192" s="73"/>
      <c r="G192" s="73"/>
      <c r="H192" s="73"/>
      <c r="I192" s="74"/>
      <c r="J192" s="671"/>
      <c r="K192" s="672"/>
      <c r="L192" s="55"/>
      <c r="M192" s="553" t="str">
        <f t="shared" si="23"/>
        <v/>
      </c>
      <c r="N192" s="553" t="str">
        <f t="shared" si="18"/>
        <v/>
      </c>
      <c r="O192" s="55"/>
      <c r="P192" s="553" t="str">
        <f t="shared" si="22"/>
        <v/>
      </c>
      <c r="Q192" s="553" t="str">
        <f t="shared" si="19"/>
        <v/>
      </c>
      <c r="R192" s="56"/>
      <c r="S192" s="557" t="str">
        <f t="shared" si="20"/>
        <v/>
      </c>
      <c r="T192" s="57"/>
      <c r="U192" s="62"/>
      <c r="V192" s="59"/>
    </row>
    <row r="193" spans="1:22">
      <c r="A193" s="98">
        <v>172</v>
      </c>
      <c r="B193" s="555" t="str">
        <f t="shared" si="21"/>
        <v/>
      </c>
      <c r="C193" s="71"/>
      <c r="D193" s="72"/>
      <c r="E193" s="73"/>
      <c r="F193" s="73"/>
      <c r="G193" s="73"/>
      <c r="H193" s="73"/>
      <c r="I193" s="74"/>
      <c r="J193" s="671"/>
      <c r="K193" s="672"/>
      <c r="L193" s="55"/>
      <c r="M193" s="553" t="str">
        <f t="shared" si="23"/>
        <v/>
      </c>
      <c r="N193" s="553" t="str">
        <f t="shared" si="18"/>
        <v/>
      </c>
      <c r="O193" s="55"/>
      <c r="P193" s="553" t="str">
        <f t="shared" si="22"/>
        <v/>
      </c>
      <c r="Q193" s="553" t="str">
        <f t="shared" si="19"/>
        <v/>
      </c>
      <c r="R193" s="56"/>
      <c r="S193" s="557" t="str">
        <f t="shared" si="20"/>
        <v/>
      </c>
      <c r="T193" s="57"/>
      <c r="U193" s="62"/>
      <c r="V193" s="59"/>
    </row>
    <row r="194" spans="1:22">
      <c r="A194" s="101">
        <v>173</v>
      </c>
      <c r="B194" s="555" t="str">
        <f t="shared" si="21"/>
        <v/>
      </c>
      <c r="C194" s="71"/>
      <c r="D194" s="72"/>
      <c r="E194" s="73"/>
      <c r="F194" s="73"/>
      <c r="G194" s="73"/>
      <c r="H194" s="73"/>
      <c r="I194" s="74"/>
      <c r="J194" s="671"/>
      <c r="K194" s="672"/>
      <c r="L194" s="55"/>
      <c r="M194" s="553" t="str">
        <f t="shared" si="23"/>
        <v/>
      </c>
      <c r="N194" s="553" t="str">
        <f t="shared" si="18"/>
        <v/>
      </c>
      <c r="O194" s="55"/>
      <c r="P194" s="553" t="str">
        <f t="shared" si="22"/>
        <v/>
      </c>
      <c r="Q194" s="553" t="str">
        <f t="shared" si="19"/>
        <v/>
      </c>
      <c r="R194" s="56"/>
      <c r="S194" s="557" t="str">
        <f t="shared" si="20"/>
        <v/>
      </c>
      <c r="T194" s="57"/>
      <c r="U194" s="62"/>
      <c r="V194" s="59"/>
    </row>
    <row r="195" spans="1:22">
      <c r="A195" s="98">
        <v>174</v>
      </c>
      <c r="B195" s="555" t="str">
        <f t="shared" si="21"/>
        <v/>
      </c>
      <c r="C195" s="71"/>
      <c r="D195" s="72"/>
      <c r="E195" s="73"/>
      <c r="F195" s="73"/>
      <c r="G195" s="73"/>
      <c r="H195" s="73"/>
      <c r="I195" s="74"/>
      <c r="J195" s="671"/>
      <c r="K195" s="672"/>
      <c r="L195" s="55"/>
      <c r="M195" s="553" t="str">
        <f t="shared" si="23"/>
        <v/>
      </c>
      <c r="N195" s="553" t="str">
        <f t="shared" si="18"/>
        <v/>
      </c>
      <c r="O195" s="55"/>
      <c r="P195" s="553" t="str">
        <f t="shared" si="22"/>
        <v/>
      </c>
      <c r="Q195" s="553" t="str">
        <f t="shared" si="19"/>
        <v/>
      </c>
      <c r="R195" s="56"/>
      <c r="S195" s="557" t="str">
        <f t="shared" si="20"/>
        <v/>
      </c>
      <c r="T195" s="57"/>
      <c r="U195" s="62"/>
      <c r="V195" s="59"/>
    </row>
    <row r="196" spans="1:22">
      <c r="A196" s="101">
        <v>175</v>
      </c>
      <c r="B196" s="555" t="str">
        <f t="shared" si="21"/>
        <v/>
      </c>
      <c r="C196" s="71"/>
      <c r="D196" s="72"/>
      <c r="E196" s="73"/>
      <c r="F196" s="73"/>
      <c r="G196" s="73"/>
      <c r="H196" s="73"/>
      <c r="I196" s="74"/>
      <c r="J196" s="671"/>
      <c r="K196" s="672"/>
      <c r="L196" s="55"/>
      <c r="M196" s="553" t="str">
        <f t="shared" si="23"/>
        <v/>
      </c>
      <c r="N196" s="553" t="str">
        <f t="shared" si="18"/>
        <v/>
      </c>
      <c r="O196" s="55"/>
      <c r="P196" s="553" t="str">
        <f t="shared" si="22"/>
        <v/>
      </c>
      <c r="Q196" s="553" t="str">
        <f t="shared" si="19"/>
        <v/>
      </c>
      <c r="R196" s="56"/>
      <c r="S196" s="557" t="str">
        <f t="shared" si="20"/>
        <v/>
      </c>
      <c r="T196" s="57"/>
      <c r="U196" s="62"/>
      <c r="V196" s="59"/>
    </row>
    <row r="197" spans="1:22">
      <c r="A197" s="98">
        <v>176</v>
      </c>
      <c r="B197" s="555" t="str">
        <f t="shared" si="21"/>
        <v/>
      </c>
      <c r="C197" s="71"/>
      <c r="D197" s="72"/>
      <c r="E197" s="73"/>
      <c r="F197" s="73"/>
      <c r="G197" s="73"/>
      <c r="H197" s="73"/>
      <c r="I197" s="74"/>
      <c r="J197" s="671"/>
      <c r="K197" s="672"/>
      <c r="L197" s="55"/>
      <c r="M197" s="553" t="str">
        <f t="shared" si="23"/>
        <v/>
      </c>
      <c r="N197" s="553" t="str">
        <f t="shared" si="18"/>
        <v/>
      </c>
      <c r="O197" s="55"/>
      <c r="P197" s="553" t="str">
        <f t="shared" si="22"/>
        <v/>
      </c>
      <c r="Q197" s="553" t="str">
        <f t="shared" si="19"/>
        <v/>
      </c>
      <c r="R197" s="56"/>
      <c r="S197" s="557" t="str">
        <f t="shared" si="20"/>
        <v/>
      </c>
      <c r="T197" s="57"/>
      <c r="U197" s="62"/>
      <c r="V197" s="59"/>
    </row>
    <row r="198" spans="1:22">
      <c r="A198" s="101">
        <v>177</v>
      </c>
      <c r="B198" s="555" t="str">
        <f t="shared" si="21"/>
        <v/>
      </c>
      <c r="C198" s="71"/>
      <c r="D198" s="72"/>
      <c r="E198" s="73"/>
      <c r="F198" s="73"/>
      <c r="G198" s="73"/>
      <c r="H198" s="73"/>
      <c r="I198" s="74"/>
      <c r="J198" s="671"/>
      <c r="K198" s="672"/>
      <c r="L198" s="55"/>
      <c r="M198" s="553" t="str">
        <f t="shared" si="23"/>
        <v/>
      </c>
      <c r="N198" s="553" t="str">
        <f t="shared" si="18"/>
        <v/>
      </c>
      <c r="O198" s="55"/>
      <c r="P198" s="553" t="str">
        <f t="shared" si="22"/>
        <v/>
      </c>
      <c r="Q198" s="553" t="str">
        <f t="shared" si="19"/>
        <v/>
      </c>
      <c r="R198" s="56"/>
      <c r="S198" s="557" t="str">
        <f t="shared" si="20"/>
        <v/>
      </c>
      <c r="T198" s="57"/>
      <c r="U198" s="62"/>
      <c r="V198" s="59"/>
    </row>
    <row r="199" spans="1:22">
      <c r="A199" s="98">
        <v>178</v>
      </c>
      <c r="B199" s="555" t="str">
        <f t="shared" si="21"/>
        <v/>
      </c>
      <c r="C199" s="71"/>
      <c r="D199" s="72"/>
      <c r="E199" s="73"/>
      <c r="F199" s="73"/>
      <c r="G199" s="73"/>
      <c r="H199" s="73"/>
      <c r="I199" s="74"/>
      <c r="J199" s="671"/>
      <c r="K199" s="672"/>
      <c r="L199" s="55"/>
      <c r="M199" s="553" t="str">
        <f t="shared" si="23"/>
        <v/>
      </c>
      <c r="N199" s="553" t="str">
        <f t="shared" si="18"/>
        <v/>
      </c>
      <c r="O199" s="55"/>
      <c r="P199" s="553" t="str">
        <f t="shared" si="22"/>
        <v/>
      </c>
      <c r="Q199" s="553" t="str">
        <f t="shared" si="19"/>
        <v/>
      </c>
      <c r="R199" s="56"/>
      <c r="S199" s="557" t="str">
        <f t="shared" si="20"/>
        <v/>
      </c>
      <c r="T199" s="57"/>
      <c r="U199" s="62"/>
      <c r="V199" s="59"/>
    </row>
    <row r="200" spans="1:22">
      <c r="A200" s="101">
        <v>179</v>
      </c>
      <c r="B200" s="555" t="str">
        <f t="shared" si="21"/>
        <v/>
      </c>
      <c r="C200" s="71"/>
      <c r="D200" s="72"/>
      <c r="E200" s="73"/>
      <c r="F200" s="73"/>
      <c r="G200" s="73"/>
      <c r="H200" s="73"/>
      <c r="I200" s="74"/>
      <c r="J200" s="671"/>
      <c r="K200" s="672"/>
      <c r="L200" s="55"/>
      <c r="M200" s="553" t="str">
        <f t="shared" si="23"/>
        <v/>
      </c>
      <c r="N200" s="553" t="str">
        <f t="shared" si="18"/>
        <v/>
      </c>
      <c r="O200" s="55"/>
      <c r="P200" s="553" t="str">
        <f t="shared" si="22"/>
        <v/>
      </c>
      <c r="Q200" s="553" t="str">
        <f t="shared" si="19"/>
        <v/>
      </c>
      <c r="R200" s="56"/>
      <c r="S200" s="557" t="str">
        <f t="shared" si="20"/>
        <v/>
      </c>
      <c r="T200" s="57"/>
      <c r="U200" s="62"/>
      <c r="V200" s="59"/>
    </row>
    <row r="201" spans="1:22">
      <c r="A201" s="98">
        <v>180</v>
      </c>
      <c r="B201" s="555" t="str">
        <f t="shared" si="21"/>
        <v/>
      </c>
      <c r="C201" s="71"/>
      <c r="D201" s="72"/>
      <c r="E201" s="73"/>
      <c r="F201" s="73"/>
      <c r="G201" s="73"/>
      <c r="H201" s="73"/>
      <c r="I201" s="74"/>
      <c r="J201" s="671"/>
      <c r="K201" s="672"/>
      <c r="L201" s="55"/>
      <c r="M201" s="553" t="str">
        <f t="shared" si="23"/>
        <v/>
      </c>
      <c r="N201" s="553" t="str">
        <f t="shared" si="18"/>
        <v/>
      </c>
      <c r="O201" s="55"/>
      <c r="P201" s="553" t="str">
        <f t="shared" si="22"/>
        <v/>
      </c>
      <c r="Q201" s="553" t="str">
        <f t="shared" si="19"/>
        <v/>
      </c>
      <c r="R201" s="56"/>
      <c r="S201" s="557" t="str">
        <f t="shared" si="20"/>
        <v/>
      </c>
      <c r="T201" s="57"/>
      <c r="U201" s="62"/>
      <c r="V201" s="59"/>
    </row>
    <row r="202" spans="1:22">
      <c r="A202" s="101">
        <v>181</v>
      </c>
      <c r="B202" s="555" t="str">
        <f t="shared" si="21"/>
        <v/>
      </c>
      <c r="C202" s="71"/>
      <c r="D202" s="72"/>
      <c r="E202" s="73"/>
      <c r="F202" s="73"/>
      <c r="G202" s="73"/>
      <c r="H202" s="73"/>
      <c r="I202" s="74"/>
      <c r="J202" s="671"/>
      <c r="K202" s="672"/>
      <c r="L202" s="55"/>
      <c r="M202" s="553" t="str">
        <f t="shared" si="23"/>
        <v/>
      </c>
      <c r="N202" s="553" t="str">
        <f t="shared" si="18"/>
        <v/>
      </c>
      <c r="O202" s="55"/>
      <c r="P202" s="553" t="str">
        <f t="shared" si="22"/>
        <v/>
      </c>
      <c r="Q202" s="553" t="str">
        <f t="shared" si="19"/>
        <v/>
      </c>
      <c r="R202" s="56"/>
      <c r="S202" s="557" t="str">
        <f t="shared" si="20"/>
        <v/>
      </c>
      <c r="T202" s="57"/>
      <c r="U202" s="62"/>
      <c r="V202" s="59"/>
    </row>
    <row r="203" spans="1:22">
      <c r="A203" s="98">
        <v>182</v>
      </c>
      <c r="B203" s="555" t="str">
        <f t="shared" si="21"/>
        <v/>
      </c>
      <c r="C203" s="71"/>
      <c r="D203" s="72"/>
      <c r="E203" s="73"/>
      <c r="F203" s="73"/>
      <c r="G203" s="73"/>
      <c r="H203" s="73"/>
      <c r="I203" s="74"/>
      <c r="J203" s="671"/>
      <c r="K203" s="672"/>
      <c r="L203" s="55"/>
      <c r="M203" s="553" t="str">
        <f t="shared" si="23"/>
        <v/>
      </c>
      <c r="N203" s="553" t="str">
        <f t="shared" si="18"/>
        <v/>
      </c>
      <c r="O203" s="55"/>
      <c r="P203" s="553" t="str">
        <f t="shared" si="22"/>
        <v/>
      </c>
      <c r="Q203" s="553" t="str">
        <f t="shared" si="19"/>
        <v/>
      </c>
      <c r="R203" s="56"/>
      <c r="S203" s="557" t="str">
        <f t="shared" si="20"/>
        <v/>
      </c>
      <c r="T203" s="57"/>
      <c r="U203" s="62"/>
      <c r="V203" s="59"/>
    </row>
    <row r="204" spans="1:22">
      <c r="A204" s="101">
        <v>183</v>
      </c>
      <c r="B204" s="555" t="str">
        <f t="shared" si="21"/>
        <v/>
      </c>
      <c r="C204" s="71"/>
      <c r="D204" s="72"/>
      <c r="E204" s="73"/>
      <c r="F204" s="73"/>
      <c r="G204" s="73"/>
      <c r="H204" s="73"/>
      <c r="I204" s="74"/>
      <c r="J204" s="671"/>
      <c r="K204" s="672"/>
      <c r="L204" s="55"/>
      <c r="M204" s="553" t="str">
        <f t="shared" si="23"/>
        <v/>
      </c>
      <c r="N204" s="553" t="str">
        <f t="shared" si="18"/>
        <v/>
      </c>
      <c r="O204" s="55"/>
      <c r="P204" s="553" t="str">
        <f t="shared" si="22"/>
        <v/>
      </c>
      <c r="Q204" s="553" t="str">
        <f t="shared" si="19"/>
        <v/>
      </c>
      <c r="R204" s="56"/>
      <c r="S204" s="557" t="str">
        <f t="shared" si="20"/>
        <v/>
      </c>
      <c r="T204" s="57"/>
      <c r="U204" s="62"/>
      <c r="V204" s="59"/>
    </row>
    <row r="205" spans="1:22">
      <c r="A205" s="98">
        <v>184</v>
      </c>
      <c r="B205" s="555" t="str">
        <f t="shared" si="21"/>
        <v/>
      </c>
      <c r="C205" s="71"/>
      <c r="D205" s="72"/>
      <c r="E205" s="73"/>
      <c r="F205" s="73"/>
      <c r="G205" s="73"/>
      <c r="H205" s="73"/>
      <c r="I205" s="74"/>
      <c r="J205" s="671"/>
      <c r="K205" s="672"/>
      <c r="L205" s="55"/>
      <c r="M205" s="553" t="str">
        <f t="shared" si="23"/>
        <v/>
      </c>
      <c r="N205" s="553" t="str">
        <f t="shared" si="18"/>
        <v/>
      </c>
      <c r="O205" s="55"/>
      <c r="P205" s="553" t="str">
        <f t="shared" si="22"/>
        <v/>
      </c>
      <c r="Q205" s="553" t="str">
        <f t="shared" si="19"/>
        <v/>
      </c>
      <c r="R205" s="56"/>
      <c r="S205" s="557" t="str">
        <f t="shared" si="20"/>
        <v/>
      </c>
      <c r="T205" s="57"/>
      <c r="U205" s="62"/>
      <c r="V205" s="59"/>
    </row>
    <row r="206" spans="1:22">
      <c r="A206" s="101">
        <v>185</v>
      </c>
      <c r="B206" s="555" t="str">
        <f t="shared" si="21"/>
        <v/>
      </c>
      <c r="C206" s="71"/>
      <c r="D206" s="72"/>
      <c r="E206" s="73"/>
      <c r="F206" s="73"/>
      <c r="G206" s="73"/>
      <c r="H206" s="73"/>
      <c r="I206" s="74"/>
      <c r="J206" s="671"/>
      <c r="K206" s="672"/>
      <c r="L206" s="55"/>
      <c r="M206" s="553" t="str">
        <f t="shared" si="23"/>
        <v/>
      </c>
      <c r="N206" s="553" t="str">
        <f t="shared" si="18"/>
        <v/>
      </c>
      <c r="O206" s="55"/>
      <c r="P206" s="553" t="str">
        <f t="shared" si="22"/>
        <v/>
      </c>
      <c r="Q206" s="553" t="str">
        <f t="shared" si="19"/>
        <v/>
      </c>
      <c r="R206" s="56"/>
      <c r="S206" s="557" t="str">
        <f t="shared" si="20"/>
        <v/>
      </c>
      <c r="T206" s="57"/>
      <c r="U206" s="62"/>
      <c r="V206" s="59"/>
    </row>
    <row r="207" spans="1:22">
      <c r="A207" s="98">
        <v>186</v>
      </c>
      <c r="B207" s="555" t="str">
        <f t="shared" si="21"/>
        <v/>
      </c>
      <c r="C207" s="71"/>
      <c r="D207" s="72"/>
      <c r="E207" s="73"/>
      <c r="F207" s="73"/>
      <c r="G207" s="73"/>
      <c r="H207" s="73"/>
      <c r="I207" s="74"/>
      <c r="J207" s="671"/>
      <c r="K207" s="672"/>
      <c r="L207" s="55"/>
      <c r="M207" s="553" t="str">
        <f t="shared" si="23"/>
        <v/>
      </c>
      <c r="N207" s="553" t="str">
        <f t="shared" si="18"/>
        <v/>
      </c>
      <c r="O207" s="55"/>
      <c r="P207" s="553" t="str">
        <f t="shared" si="22"/>
        <v/>
      </c>
      <c r="Q207" s="553" t="str">
        <f t="shared" si="19"/>
        <v/>
      </c>
      <c r="R207" s="56"/>
      <c r="S207" s="557" t="str">
        <f t="shared" si="20"/>
        <v/>
      </c>
      <c r="T207" s="57"/>
      <c r="U207" s="62"/>
      <c r="V207" s="59"/>
    </row>
    <row r="208" spans="1:22">
      <c r="A208" s="101">
        <v>187</v>
      </c>
      <c r="B208" s="555" t="str">
        <f t="shared" si="21"/>
        <v/>
      </c>
      <c r="C208" s="71"/>
      <c r="D208" s="72"/>
      <c r="E208" s="73"/>
      <c r="F208" s="73"/>
      <c r="G208" s="73"/>
      <c r="H208" s="73"/>
      <c r="I208" s="74"/>
      <c r="J208" s="671"/>
      <c r="K208" s="672"/>
      <c r="L208" s="55"/>
      <c r="M208" s="553" t="str">
        <f t="shared" si="23"/>
        <v/>
      </c>
      <c r="N208" s="553" t="str">
        <f t="shared" si="18"/>
        <v/>
      </c>
      <c r="O208" s="55"/>
      <c r="P208" s="553" t="str">
        <f t="shared" si="22"/>
        <v/>
      </c>
      <c r="Q208" s="553" t="str">
        <f t="shared" si="19"/>
        <v/>
      </c>
      <c r="R208" s="56"/>
      <c r="S208" s="557" t="str">
        <f t="shared" si="20"/>
        <v/>
      </c>
      <c r="T208" s="57"/>
      <c r="U208" s="62"/>
      <c r="V208" s="59"/>
    </row>
    <row r="209" spans="1:22">
      <c r="A209" s="98">
        <v>188</v>
      </c>
      <c r="B209" s="555" t="str">
        <f t="shared" si="21"/>
        <v/>
      </c>
      <c r="C209" s="71"/>
      <c r="D209" s="72"/>
      <c r="E209" s="73"/>
      <c r="F209" s="73"/>
      <c r="G209" s="73"/>
      <c r="H209" s="73"/>
      <c r="I209" s="74"/>
      <c r="J209" s="671"/>
      <c r="K209" s="672"/>
      <c r="L209" s="55"/>
      <c r="M209" s="553" t="str">
        <f t="shared" si="23"/>
        <v/>
      </c>
      <c r="N209" s="553" t="str">
        <f t="shared" si="18"/>
        <v/>
      </c>
      <c r="O209" s="55"/>
      <c r="P209" s="553" t="str">
        <f t="shared" si="22"/>
        <v/>
      </c>
      <c r="Q209" s="553" t="str">
        <f t="shared" si="19"/>
        <v/>
      </c>
      <c r="R209" s="56"/>
      <c r="S209" s="557" t="str">
        <f t="shared" si="20"/>
        <v/>
      </c>
      <c r="T209" s="57"/>
      <c r="U209" s="62"/>
      <c r="V209" s="59"/>
    </row>
    <row r="210" spans="1:22">
      <c r="A210" s="101">
        <v>189</v>
      </c>
      <c r="B210" s="555" t="str">
        <f t="shared" si="21"/>
        <v/>
      </c>
      <c r="C210" s="71"/>
      <c r="D210" s="72"/>
      <c r="E210" s="73"/>
      <c r="F210" s="73"/>
      <c r="G210" s="73"/>
      <c r="H210" s="73"/>
      <c r="I210" s="74"/>
      <c r="J210" s="671"/>
      <c r="K210" s="672"/>
      <c r="L210" s="55"/>
      <c r="M210" s="553" t="str">
        <f t="shared" si="23"/>
        <v/>
      </c>
      <c r="N210" s="553" t="str">
        <f t="shared" si="18"/>
        <v/>
      </c>
      <c r="O210" s="55"/>
      <c r="P210" s="553" t="str">
        <f t="shared" si="22"/>
        <v/>
      </c>
      <c r="Q210" s="553" t="str">
        <f t="shared" si="19"/>
        <v/>
      </c>
      <c r="R210" s="56"/>
      <c r="S210" s="557" t="str">
        <f t="shared" si="20"/>
        <v/>
      </c>
      <c r="T210" s="57"/>
      <c r="U210" s="62"/>
      <c r="V210" s="59"/>
    </row>
    <row r="211" spans="1:22">
      <c r="A211" s="98">
        <v>190</v>
      </c>
      <c r="B211" s="555" t="str">
        <f t="shared" si="21"/>
        <v/>
      </c>
      <c r="C211" s="71"/>
      <c r="D211" s="72"/>
      <c r="E211" s="73"/>
      <c r="F211" s="73"/>
      <c r="G211" s="73"/>
      <c r="H211" s="73"/>
      <c r="I211" s="74"/>
      <c r="J211" s="671"/>
      <c r="K211" s="672"/>
      <c r="L211" s="55"/>
      <c r="M211" s="553" t="str">
        <f t="shared" si="23"/>
        <v/>
      </c>
      <c r="N211" s="553" t="str">
        <f t="shared" si="18"/>
        <v/>
      </c>
      <c r="O211" s="55"/>
      <c r="P211" s="553" t="str">
        <f t="shared" si="22"/>
        <v/>
      </c>
      <c r="Q211" s="553" t="str">
        <f t="shared" si="19"/>
        <v/>
      </c>
      <c r="R211" s="56"/>
      <c r="S211" s="557" t="str">
        <f t="shared" si="20"/>
        <v/>
      </c>
      <c r="T211" s="57"/>
      <c r="U211" s="62"/>
      <c r="V211" s="59"/>
    </row>
    <row r="212" spans="1:22">
      <c r="A212" s="101">
        <v>191</v>
      </c>
      <c r="B212" s="555" t="str">
        <f t="shared" si="21"/>
        <v/>
      </c>
      <c r="C212" s="71"/>
      <c r="D212" s="72"/>
      <c r="E212" s="73"/>
      <c r="F212" s="73"/>
      <c r="G212" s="73"/>
      <c r="H212" s="73"/>
      <c r="I212" s="74"/>
      <c r="J212" s="671"/>
      <c r="K212" s="672"/>
      <c r="L212" s="55"/>
      <c r="M212" s="553" t="str">
        <f t="shared" si="23"/>
        <v/>
      </c>
      <c r="N212" s="553" t="str">
        <f t="shared" si="18"/>
        <v/>
      </c>
      <c r="O212" s="55"/>
      <c r="P212" s="553" t="str">
        <f t="shared" si="22"/>
        <v/>
      </c>
      <c r="Q212" s="553" t="str">
        <f t="shared" si="19"/>
        <v/>
      </c>
      <c r="R212" s="56"/>
      <c r="S212" s="557" t="str">
        <f t="shared" si="20"/>
        <v/>
      </c>
      <c r="T212" s="57"/>
      <c r="U212" s="62"/>
      <c r="V212" s="59"/>
    </row>
    <row r="213" spans="1:22">
      <c r="A213" s="98">
        <v>192</v>
      </c>
      <c r="B213" s="555" t="str">
        <f t="shared" si="21"/>
        <v/>
      </c>
      <c r="C213" s="71"/>
      <c r="D213" s="72"/>
      <c r="E213" s="73"/>
      <c r="F213" s="73"/>
      <c r="G213" s="73"/>
      <c r="H213" s="73"/>
      <c r="I213" s="74"/>
      <c r="J213" s="671"/>
      <c r="K213" s="672"/>
      <c r="L213" s="55"/>
      <c r="M213" s="553" t="str">
        <f t="shared" si="23"/>
        <v/>
      </c>
      <c r="N213" s="553" t="str">
        <f t="shared" si="18"/>
        <v/>
      </c>
      <c r="O213" s="55"/>
      <c r="P213" s="553" t="str">
        <f t="shared" si="22"/>
        <v/>
      </c>
      <c r="Q213" s="553" t="str">
        <f t="shared" si="19"/>
        <v/>
      </c>
      <c r="R213" s="56"/>
      <c r="S213" s="557" t="str">
        <f t="shared" si="20"/>
        <v/>
      </c>
      <c r="T213" s="57"/>
      <c r="U213" s="62"/>
      <c r="V213" s="59"/>
    </row>
    <row r="214" spans="1:22">
      <c r="A214" s="101">
        <v>193</v>
      </c>
      <c r="B214" s="555" t="str">
        <f t="shared" si="21"/>
        <v/>
      </c>
      <c r="C214" s="71"/>
      <c r="D214" s="72"/>
      <c r="E214" s="73"/>
      <c r="F214" s="73"/>
      <c r="G214" s="73"/>
      <c r="H214" s="73"/>
      <c r="I214" s="74"/>
      <c r="J214" s="671"/>
      <c r="K214" s="672"/>
      <c r="L214" s="55"/>
      <c r="M214" s="553" t="str">
        <f t="shared" si="23"/>
        <v/>
      </c>
      <c r="N214" s="553" t="str">
        <f t="shared" si="18"/>
        <v/>
      </c>
      <c r="O214" s="55"/>
      <c r="P214" s="553" t="str">
        <f t="shared" si="22"/>
        <v/>
      </c>
      <c r="Q214" s="553" t="str">
        <f t="shared" si="19"/>
        <v/>
      </c>
      <c r="R214" s="56"/>
      <c r="S214" s="557" t="str">
        <f t="shared" si="20"/>
        <v/>
      </c>
      <c r="T214" s="57"/>
      <c r="U214" s="62"/>
      <c r="V214" s="59"/>
    </row>
    <row r="215" spans="1:22">
      <c r="A215" s="98">
        <v>194</v>
      </c>
      <c r="B215" s="555" t="str">
        <f t="shared" si="21"/>
        <v/>
      </c>
      <c r="C215" s="71"/>
      <c r="D215" s="72"/>
      <c r="E215" s="73"/>
      <c r="F215" s="73"/>
      <c r="G215" s="73"/>
      <c r="H215" s="73"/>
      <c r="I215" s="74"/>
      <c r="J215" s="671"/>
      <c r="K215" s="672"/>
      <c r="L215" s="55"/>
      <c r="M215" s="553" t="str">
        <f t="shared" si="23"/>
        <v/>
      </c>
      <c r="N215" s="553" t="str">
        <f t="shared" si="18"/>
        <v/>
      </c>
      <c r="O215" s="55"/>
      <c r="P215" s="553" t="str">
        <f t="shared" si="22"/>
        <v/>
      </c>
      <c r="Q215" s="553" t="str">
        <f t="shared" si="19"/>
        <v/>
      </c>
      <c r="R215" s="56"/>
      <c r="S215" s="557" t="str">
        <f t="shared" si="20"/>
        <v/>
      </c>
      <c r="T215" s="57"/>
      <c r="U215" s="62"/>
      <c r="V215" s="59"/>
    </row>
    <row r="216" spans="1:22">
      <c r="A216" s="101">
        <v>195</v>
      </c>
      <c r="B216" s="555" t="str">
        <f t="shared" si="21"/>
        <v/>
      </c>
      <c r="C216" s="71"/>
      <c r="D216" s="72"/>
      <c r="E216" s="73"/>
      <c r="F216" s="73"/>
      <c r="G216" s="73"/>
      <c r="H216" s="73"/>
      <c r="I216" s="74"/>
      <c r="J216" s="671"/>
      <c r="K216" s="672"/>
      <c r="L216" s="55"/>
      <c r="M216" s="553" t="str">
        <f t="shared" si="23"/>
        <v/>
      </c>
      <c r="N216" s="553" t="str">
        <f t="shared" ref="N216:N279" si="24">IF(OR($B217="",$B$23=""),"",(TEXT(($B217-$B216),"[m]")*L216))</f>
        <v/>
      </c>
      <c r="O216" s="55"/>
      <c r="P216" s="553" t="str">
        <f t="shared" si="22"/>
        <v/>
      </c>
      <c r="Q216" s="553" t="str">
        <f t="shared" ref="Q216:Q279" si="25">IF(OR($B217="",$B$23=""),"",(TEXT(($B217-$B216),"[m]")*O216))</f>
        <v/>
      </c>
      <c r="R216" s="56"/>
      <c r="S216" s="557" t="str">
        <f t="shared" si="20"/>
        <v/>
      </c>
      <c r="T216" s="57"/>
      <c r="U216" s="62"/>
      <c r="V216" s="59"/>
    </row>
    <row r="217" spans="1:22">
      <c r="A217" s="98">
        <v>196</v>
      </c>
      <c r="B217" s="555" t="str">
        <f t="shared" si="21"/>
        <v/>
      </c>
      <c r="C217" s="71"/>
      <c r="D217" s="72"/>
      <c r="E217" s="73"/>
      <c r="F217" s="73"/>
      <c r="G217" s="73"/>
      <c r="H217" s="73"/>
      <c r="I217" s="74"/>
      <c r="J217" s="671"/>
      <c r="K217" s="672"/>
      <c r="L217" s="55"/>
      <c r="M217" s="553" t="str">
        <f t="shared" si="23"/>
        <v/>
      </c>
      <c r="N217" s="553" t="str">
        <f t="shared" si="24"/>
        <v/>
      </c>
      <c r="O217" s="55"/>
      <c r="P217" s="553" t="str">
        <f t="shared" si="22"/>
        <v/>
      </c>
      <c r="Q217" s="553" t="str">
        <f t="shared" si="25"/>
        <v/>
      </c>
      <c r="R217" s="56"/>
      <c r="S217" s="557" t="str">
        <f t="shared" ref="S217:S280" si="26">IF(OR($B217="",$B$22=""),"",((TEXT(($B217-$B216),"[m]")*R216)+S216))</f>
        <v/>
      </c>
      <c r="T217" s="57"/>
      <c r="U217" s="62"/>
      <c r="V217" s="59"/>
    </row>
    <row r="218" spans="1:22">
      <c r="A218" s="101">
        <v>197</v>
      </c>
      <c r="B218" s="555" t="str">
        <f t="shared" ref="B218:B281" si="27">IF(C217="","",C217)</f>
        <v/>
      </c>
      <c r="C218" s="71"/>
      <c r="D218" s="72"/>
      <c r="E218" s="73"/>
      <c r="F218" s="73"/>
      <c r="G218" s="73"/>
      <c r="H218" s="73"/>
      <c r="I218" s="74"/>
      <c r="J218" s="671"/>
      <c r="K218" s="672"/>
      <c r="L218" s="55"/>
      <c r="M218" s="553" t="str">
        <f t="shared" si="23"/>
        <v/>
      </c>
      <c r="N218" s="553" t="str">
        <f t="shared" si="24"/>
        <v/>
      </c>
      <c r="O218" s="55"/>
      <c r="P218" s="553" t="str">
        <f t="shared" ref="P218:P281" si="28">IF(OR($B218="",$B$22=""),"",((TEXT(($B218-$B217),"[m]")*O217)+P217))</f>
        <v/>
      </c>
      <c r="Q218" s="553" t="str">
        <f t="shared" si="25"/>
        <v/>
      </c>
      <c r="R218" s="56"/>
      <c r="S218" s="557" t="str">
        <f t="shared" si="26"/>
        <v/>
      </c>
      <c r="T218" s="57"/>
      <c r="U218" s="62"/>
      <c r="V218" s="59"/>
    </row>
    <row r="219" spans="1:22">
      <c r="A219" s="98">
        <v>198</v>
      </c>
      <c r="B219" s="555" t="str">
        <f t="shared" si="27"/>
        <v/>
      </c>
      <c r="C219" s="71"/>
      <c r="D219" s="72"/>
      <c r="E219" s="73"/>
      <c r="F219" s="73"/>
      <c r="G219" s="73"/>
      <c r="H219" s="73"/>
      <c r="I219" s="74"/>
      <c r="J219" s="671"/>
      <c r="K219" s="672"/>
      <c r="L219" s="55"/>
      <c r="M219" s="553" t="str">
        <f t="shared" si="23"/>
        <v/>
      </c>
      <c r="N219" s="553" t="str">
        <f t="shared" si="24"/>
        <v/>
      </c>
      <c r="O219" s="55"/>
      <c r="P219" s="553" t="str">
        <f t="shared" si="28"/>
        <v/>
      </c>
      <c r="Q219" s="553" t="str">
        <f t="shared" si="25"/>
        <v/>
      </c>
      <c r="R219" s="56"/>
      <c r="S219" s="557" t="str">
        <f t="shared" si="26"/>
        <v/>
      </c>
      <c r="T219" s="57"/>
      <c r="U219" s="62"/>
      <c r="V219" s="59"/>
    </row>
    <row r="220" spans="1:22">
      <c r="A220" s="101">
        <v>199</v>
      </c>
      <c r="B220" s="555" t="str">
        <f t="shared" si="27"/>
        <v/>
      </c>
      <c r="C220" s="71"/>
      <c r="D220" s="72"/>
      <c r="E220" s="73"/>
      <c r="F220" s="73"/>
      <c r="G220" s="73"/>
      <c r="H220" s="73"/>
      <c r="I220" s="74"/>
      <c r="J220" s="671"/>
      <c r="K220" s="672"/>
      <c r="L220" s="55"/>
      <c r="M220" s="553" t="str">
        <f t="shared" si="23"/>
        <v/>
      </c>
      <c r="N220" s="553" t="str">
        <f t="shared" si="24"/>
        <v/>
      </c>
      <c r="O220" s="55"/>
      <c r="P220" s="553" t="str">
        <f t="shared" si="28"/>
        <v/>
      </c>
      <c r="Q220" s="553" t="str">
        <f t="shared" si="25"/>
        <v/>
      </c>
      <c r="R220" s="56"/>
      <c r="S220" s="557" t="str">
        <f t="shared" si="26"/>
        <v/>
      </c>
      <c r="T220" s="57"/>
      <c r="U220" s="62"/>
      <c r="V220" s="59"/>
    </row>
    <row r="221" spans="1:22">
      <c r="A221" s="98">
        <v>200</v>
      </c>
      <c r="B221" s="555" t="str">
        <f t="shared" si="27"/>
        <v/>
      </c>
      <c r="C221" s="71"/>
      <c r="D221" s="72"/>
      <c r="E221" s="73"/>
      <c r="F221" s="73"/>
      <c r="G221" s="73"/>
      <c r="H221" s="73"/>
      <c r="I221" s="74"/>
      <c r="J221" s="671"/>
      <c r="K221" s="672"/>
      <c r="L221" s="55"/>
      <c r="M221" s="553" t="str">
        <f t="shared" si="23"/>
        <v/>
      </c>
      <c r="N221" s="553" t="str">
        <f t="shared" si="24"/>
        <v/>
      </c>
      <c r="O221" s="55"/>
      <c r="P221" s="553" t="str">
        <f t="shared" si="28"/>
        <v/>
      </c>
      <c r="Q221" s="553" t="str">
        <f t="shared" si="25"/>
        <v/>
      </c>
      <c r="R221" s="56"/>
      <c r="S221" s="557" t="str">
        <f t="shared" si="26"/>
        <v/>
      </c>
      <c r="T221" s="57"/>
      <c r="U221" s="62"/>
      <c r="V221" s="59"/>
    </row>
    <row r="222" spans="1:22" s="34" customFormat="1">
      <c r="A222" s="98">
        <v>201</v>
      </c>
      <c r="B222" s="555" t="str">
        <f t="shared" si="27"/>
        <v/>
      </c>
      <c r="C222" s="71"/>
      <c r="D222" s="72"/>
      <c r="E222" s="73"/>
      <c r="F222" s="73"/>
      <c r="G222" s="73"/>
      <c r="H222" s="73"/>
      <c r="I222" s="74"/>
      <c r="J222" s="671"/>
      <c r="K222" s="672"/>
      <c r="L222" s="55"/>
      <c r="M222" s="553" t="str">
        <f t="shared" ref="M222:M285" si="29">IF(OR($B222="",$B$22=""),"",((TEXT(($B222-$B221),"[m]")*L221)+M221))</f>
        <v/>
      </c>
      <c r="N222" s="553" t="str">
        <f t="shared" si="24"/>
        <v/>
      </c>
      <c r="O222" s="55"/>
      <c r="P222" s="553" t="str">
        <f t="shared" si="28"/>
        <v/>
      </c>
      <c r="Q222" s="553" t="str">
        <f t="shared" si="25"/>
        <v/>
      </c>
      <c r="R222" s="56"/>
      <c r="S222" s="557" t="str">
        <f t="shared" si="26"/>
        <v/>
      </c>
      <c r="T222" s="57"/>
      <c r="U222" s="62"/>
      <c r="V222" s="59"/>
    </row>
    <row r="223" spans="1:22">
      <c r="A223" s="98">
        <v>202</v>
      </c>
      <c r="B223" s="555" t="str">
        <f t="shared" si="27"/>
        <v/>
      </c>
      <c r="C223" s="71"/>
      <c r="D223" s="72"/>
      <c r="E223" s="73"/>
      <c r="F223" s="73"/>
      <c r="G223" s="73"/>
      <c r="H223" s="73"/>
      <c r="I223" s="74"/>
      <c r="J223" s="671"/>
      <c r="K223" s="672"/>
      <c r="L223" s="55"/>
      <c r="M223" s="553" t="str">
        <f t="shared" si="29"/>
        <v/>
      </c>
      <c r="N223" s="553" t="str">
        <f t="shared" si="24"/>
        <v/>
      </c>
      <c r="O223" s="55"/>
      <c r="P223" s="553" t="str">
        <f t="shared" si="28"/>
        <v/>
      </c>
      <c r="Q223" s="553" t="str">
        <f t="shared" si="25"/>
        <v/>
      </c>
      <c r="R223" s="56"/>
      <c r="S223" s="557" t="str">
        <f t="shared" si="26"/>
        <v/>
      </c>
      <c r="T223" s="57"/>
      <c r="U223" s="62"/>
      <c r="V223" s="59"/>
    </row>
    <row r="224" spans="1:22">
      <c r="A224" s="98">
        <v>203</v>
      </c>
      <c r="B224" s="555" t="str">
        <f t="shared" si="27"/>
        <v/>
      </c>
      <c r="C224" s="71"/>
      <c r="D224" s="72"/>
      <c r="E224" s="73"/>
      <c r="F224" s="73"/>
      <c r="G224" s="73"/>
      <c r="H224" s="73"/>
      <c r="I224" s="74"/>
      <c r="J224" s="671"/>
      <c r="K224" s="672"/>
      <c r="L224" s="55"/>
      <c r="M224" s="553" t="str">
        <f t="shared" si="29"/>
        <v/>
      </c>
      <c r="N224" s="553" t="str">
        <f t="shared" si="24"/>
        <v/>
      </c>
      <c r="O224" s="55"/>
      <c r="P224" s="553" t="str">
        <f t="shared" si="28"/>
        <v/>
      </c>
      <c r="Q224" s="553" t="str">
        <f t="shared" si="25"/>
        <v/>
      </c>
      <c r="R224" s="56"/>
      <c r="S224" s="557" t="str">
        <f t="shared" si="26"/>
        <v/>
      </c>
      <c r="T224" s="57"/>
      <c r="U224" s="62"/>
      <c r="V224" s="59"/>
    </row>
    <row r="225" spans="1:22">
      <c r="A225" s="98">
        <v>204</v>
      </c>
      <c r="B225" s="555" t="str">
        <f t="shared" si="27"/>
        <v/>
      </c>
      <c r="C225" s="71"/>
      <c r="D225" s="72"/>
      <c r="E225" s="73"/>
      <c r="F225" s="73"/>
      <c r="G225" s="73"/>
      <c r="H225" s="73"/>
      <c r="I225" s="74"/>
      <c r="J225" s="671"/>
      <c r="K225" s="672"/>
      <c r="L225" s="55"/>
      <c r="M225" s="553" t="str">
        <f t="shared" si="29"/>
        <v/>
      </c>
      <c r="N225" s="553" t="str">
        <f t="shared" si="24"/>
        <v/>
      </c>
      <c r="O225" s="55"/>
      <c r="P225" s="553" t="str">
        <f t="shared" si="28"/>
        <v/>
      </c>
      <c r="Q225" s="553" t="str">
        <f t="shared" si="25"/>
        <v/>
      </c>
      <c r="R225" s="56"/>
      <c r="S225" s="557" t="str">
        <f t="shared" si="26"/>
        <v/>
      </c>
      <c r="T225" s="57"/>
      <c r="U225" s="62"/>
      <c r="V225" s="59"/>
    </row>
    <row r="226" spans="1:22">
      <c r="A226" s="98">
        <v>205</v>
      </c>
      <c r="B226" s="555" t="str">
        <f t="shared" si="27"/>
        <v/>
      </c>
      <c r="C226" s="71"/>
      <c r="D226" s="72"/>
      <c r="E226" s="73"/>
      <c r="F226" s="73"/>
      <c r="G226" s="73"/>
      <c r="H226" s="73"/>
      <c r="I226" s="74"/>
      <c r="J226" s="671"/>
      <c r="K226" s="672"/>
      <c r="L226" s="55"/>
      <c r="M226" s="553" t="str">
        <f t="shared" si="29"/>
        <v/>
      </c>
      <c r="N226" s="553" t="str">
        <f t="shared" si="24"/>
        <v/>
      </c>
      <c r="O226" s="55"/>
      <c r="P226" s="553" t="str">
        <f t="shared" si="28"/>
        <v/>
      </c>
      <c r="Q226" s="553" t="str">
        <f t="shared" si="25"/>
        <v/>
      </c>
      <c r="R226" s="56"/>
      <c r="S226" s="557" t="str">
        <f t="shared" si="26"/>
        <v/>
      </c>
      <c r="T226" s="57"/>
      <c r="U226" s="62"/>
      <c r="V226" s="59"/>
    </row>
    <row r="227" spans="1:22">
      <c r="A227" s="98">
        <v>206</v>
      </c>
      <c r="B227" s="555" t="str">
        <f t="shared" si="27"/>
        <v/>
      </c>
      <c r="C227" s="71"/>
      <c r="D227" s="72"/>
      <c r="E227" s="73"/>
      <c r="F227" s="73"/>
      <c r="G227" s="73"/>
      <c r="H227" s="73"/>
      <c r="I227" s="74"/>
      <c r="J227" s="671"/>
      <c r="K227" s="672"/>
      <c r="L227" s="55"/>
      <c r="M227" s="553" t="str">
        <f t="shared" si="29"/>
        <v/>
      </c>
      <c r="N227" s="553" t="str">
        <f t="shared" si="24"/>
        <v/>
      </c>
      <c r="O227" s="55"/>
      <c r="P227" s="553" t="str">
        <f t="shared" si="28"/>
        <v/>
      </c>
      <c r="Q227" s="553" t="str">
        <f t="shared" si="25"/>
        <v/>
      </c>
      <c r="R227" s="56"/>
      <c r="S227" s="557" t="str">
        <f t="shared" si="26"/>
        <v/>
      </c>
      <c r="T227" s="57"/>
      <c r="U227" s="62"/>
      <c r="V227" s="59"/>
    </row>
    <row r="228" spans="1:22">
      <c r="A228" s="98">
        <v>207</v>
      </c>
      <c r="B228" s="555" t="str">
        <f t="shared" si="27"/>
        <v/>
      </c>
      <c r="C228" s="71"/>
      <c r="D228" s="72"/>
      <c r="E228" s="73"/>
      <c r="F228" s="73"/>
      <c r="G228" s="73"/>
      <c r="H228" s="73"/>
      <c r="I228" s="74"/>
      <c r="J228" s="671"/>
      <c r="K228" s="672"/>
      <c r="L228" s="55"/>
      <c r="M228" s="553" t="str">
        <f t="shared" si="29"/>
        <v/>
      </c>
      <c r="N228" s="553" t="str">
        <f t="shared" si="24"/>
        <v/>
      </c>
      <c r="O228" s="55"/>
      <c r="P228" s="553" t="str">
        <f t="shared" si="28"/>
        <v/>
      </c>
      <c r="Q228" s="553" t="str">
        <f t="shared" si="25"/>
        <v/>
      </c>
      <c r="R228" s="56"/>
      <c r="S228" s="557" t="str">
        <f t="shared" si="26"/>
        <v/>
      </c>
      <c r="T228" s="57"/>
      <c r="U228" s="62"/>
      <c r="V228" s="59"/>
    </row>
    <row r="229" spans="1:22">
      <c r="A229" s="98">
        <v>208</v>
      </c>
      <c r="B229" s="555" t="str">
        <f t="shared" si="27"/>
        <v/>
      </c>
      <c r="C229" s="71"/>
      <c r="D229" s="72"/>
      <c r="E229" s="73"/>
      <c r="F229" s="73"/>
      <c r="G229" s="73"/>
      <c r="H229" s="73"/>
      <c r="I229" s="74"/>
      <c r="J229" s="671"/>
      <c r="K229" s="672"/>
      <c r="L229" s="55"/>
      <c r="M229" s="553" t="str">
        <f t="shared" si="29"/>
        <v/>
      </c>
      <c r="N229" s="553" t="str">
        <f t="shared" si="24"/>
        <v/>
      </c>
      <c r="O229" s="55"/>
      <c r="P229" s="553" t="str">
        <f t="shared" si="28"/>
        <v/>
      </c>
      <c r="Q229" s="553" t="str">
        <f t="shared" si="25"/>
        <v/>
      </c>
      <c r="R229" s="56"/>
      <c r="S229" s="557" t="str">
        <f t="shared" si="26"/>
        <v/>
      </c>
      <c r="T229" s="57"/>
      <c r="U229" s="62"/>
      <c r="V229" s="59"/>
    </row>
    <row r="230" spans="1:22">
      <c r="A230" s="98">
        <v>209</v>
      </c>
      <c r="B230" s="555" t="str">
        <f t="shared" si="27"/>
        <v/>
      </c>
      <c r="C230" s="71"/>
      <c r="D230" s="72"/>
      <c r="E230" s="73"/>
      <c r="F230" s="73"/>
      <c r="G230" s="73"/>
      <c r="H230" s="73"/>
      <c r="I230" s="74"/>
      <c r="J230" s="671"/>
      <c r="K230" s="672"/>
      <c r="L230" s="55"/>
      <c r="M230" s="553" t="str">
        <f t="shared" si="29"/>
        <v/>
      </c>
      <c r="N230" s="553" t="str">
        <f t="shared" si="24"/>
        <v/>
      </c>
      <c r="O230" s="55"/>
      <c r="P230" s="553" t="str">
        <f t="shared" si="28"/>
        <v/>
      </c>
      <c r="Q230" s="553" t="str">
        <f t="shared" si="25"/>
        <v/>
      </c>
      <c r="R230" s="56"/>
      <c r="S230" s="557" t="str">
        <f t="shared" si="26"/>
        <v/>
      </c>
      <c r="T230" s="57"/>
      <c r="U230" s="62"/>
      <c r="V230" s="59"/>
    </row>
    <row r="231" spans="1:22">
      <c r="A231" s="98">
        <v>210</v>
      </c>
      <c r="B231" s="555" t="str">
        <f t="shared" si="27"/>
        <v/>
      </c>
      <c r="C231" s="71"/>
      <c r="D231" s="72"/>
      <c r="E231" s="73"/>
      <c r="F231" s="73"/>
      <c r="G231" s="73"/>
      <c r="H231" s="73"/>
      <c r="I231" s="74"/>
      <c r="J231" s="671"/>
      <c r="K231" s="672"/>
      <c r="L231" s="55"/>
      <c r="M231" s="553" t="str">
        <f t="shared" si="29"/>
        <v/>
      </c>
      <c r="N231" s="553" t="str">
        <f t="shared" si="24"/>
        <v/>
      </c>
      <c r="O231" s="55"/>
      <c r="P231" s="553" t="str">
        <f t="shared" si="28"/>
        <v/>
      </c>
      <c r="Q231" s="553" t="str">
        <f t="shared" si="25"/>
        <v/>
      </c>
      <c r="R231" s="56"/>
      <c r="S231" s="557" t="str">
        <f t="shared" si="26"/>
        <v/>
      </c>
      <c r="T231" s="57"/>
      <c r="U231" s="62"/>
      <c r="V231" s="59"/>
    </row>
    <row r="232" spans="1:22">
      <c r="A232" s="98">
        <v>211</v>
      </c>
      <c r="B232" s="555" t="str">
        <f t="shared" si="27"/>
        <v/>
      </c>
      <c r="C232" s="71"/>
      <c r="D232" s="72"/>
      <c r="E232" s="73"/>
      <c r="F232" s="73"/>
      <c r="G232" s="73"/>
      <c r="H232" s="73"/>
      <c r="I232" s="74"/>
      <c r="J232" s="671"/>
      <c r="K232" s="672"/>
      <c r="L232" s="55"/>
      <c r="M232" s="553" t="str">
        <f t="shared" si="29"/>
        <v/>
      </c>
      <c r="N232" s="553" t="str">
        <f t="shared" si="24"/>
        <v/>
      </c>
      <c r="O232" s="55"/>
      <c r="P232" s="553" t="str">
        <f t="shared" si="28"/>
        <v/>
      </c>
      <c r="Q232" s="553" t="str">
        <f t="shared" si="25"/>
        <v/>
      </c>
      <c r="R232" s="56"/>
      <c r="S232" s="557" t="str">
        <f t="shared" si="26"/>
        <v/>
      </c>
      <c r="T232" s="57"/>
      <c r="U232" s="62"/>
      <c r="V232" s="59"/>
    </row>
    <row r="233" spans="1:22">
      <c r="A233" s="98">
        <v>212</v>
      </c>
      <c r="B233" s="555" t="str">
        <f t="shared" si="27"/>
        <v/>
      </c>
      <c r="C233" s="71"/>
      <c r="D233" s="72"/>
      <c r="E233" s="73"/>
      <c r="F233" s="73"/>
      <c r="G233" s="73"/>
      <c r="H233" s="73"/>
      <c r="I233" s="74"/>
      <c r="J233" s="671"/>
      <c r="K233" s="672"/>
      <c r="L233" s="55"/>
      <c r="M233" s="553" t="str">
        <f t="shared" si="29"/>
        <v/>
      </c>
      <c r="N233" s="553" t="str">
        <f t="shared" si="24"/>
        <v/>
      </c>
      <c r="O233" s="55"/>
      <c r="P233" s="553" t="str">
        <f t="shared" si="28"/>
        <v/>
      </c>
      <c r="Q233" s="553" t="str">
        <f t="shared" si="25"/>
        <v/>
      </c>
      <c r="R233" s="56"/>
      <c r="S233" s="557" t="str">
        <f t="shared" si="26"/>
        <v/>
      </c>
      <c r="T233" s="57"/>
      <c r="U233" s="62"/>
      <c r="V233" s="59"/>
    </row>
    <row r="234" spans="1:22">
      <c r="A234" s="98">
        <v>213</v>
      </c>
      <c r="B234" s="555" t="str">
        <f t="shared" si="27"/>
        <v/>
      </c>
      <c r="C234" s="71"/>
      <c r="D234" s="72"/>
      <c r="E234" s="73"/>
      <c r="F234" s="73"/>
      <c r="G234" s="73"/>
      <c r="H234" s="73"/>
      <c r="I234" s="74"/>
      <c r="J234" s="671"/>
      <c r="K234" s="672"/>
      <c r="L234" s="55"/>
      <c r="M234" s="553" t="str">
        <f t="shared" si="29"/>
        <v/>
      </c>
      <c r="N234" s="553" t="str">
        <f t="shared" si="24"/>
        <v/>
      </c>
      <c r="O234" s="55"/>
      <c r="P234" s="553" t="str">
        <f t="shared" si="28"/>
        <v/>
      </c>
      <c r="Q234" s="553" t="str">
        <f t="shared" si="25"/>
        <v/>
      </c>
      <c r="R234" s="56"/>
      <c r="S234" s="557" t="str">
        <f t="shared" si="26"/>
        <v/>
      </c>
      <c r="T234" s="57"/>
      <c r="U234" s="62"/>
      <c r="V234" s="59"/>
    </row>
    <row r="235" spans="1:22">
      <c r="A235" s="98">
        <v>214</v>
      </c>
      <c r="B235" s="555" t="str">
        <f t="shared" si="27"/>
        <v/>
      </c>
      <c r="C235" s="71"/>
      <c r="D235" s="72"/>
      <c r="E235" s="73"/>
      <c r="F235" s="73"/>
      <c r="G235" s="73"/>
      <c r="H235" s="73"/>
      <c r="I235" s="74"/>
      <c r="J235" s="671"/>
      <c r="K235" s="672"/>
      <c r="L235" s="55"/>
      <c r="M235" s="553" t="str">
        <f t="shared" si="29"/>
        <v/>
      </c>
      <c r="N235" s="553" t="str">
        <f t="shared" si="24"/>
        <v/>
      </c>
      <c r="O235" s="55"/>
      <c r="P235" s="553" t="str">
        <f t="shared" si="28"/>
        <v/>
      </c>
      <c r="Q235" s="553" t="str">
        <f t="shared" si="25"/>
        <v/>
      </c>
      <c r="R235" s="56"/>
      <c r="S235" s="557" t="str">
        <f t="shared" si="26"/>
        <v/>
      </c>
      <c r="T235" s="57"/>
      <c r="U235" s="62"/>
      <c r="V235" s="59"/>
    </row>
    <row r="236" spans="1:22">
      <c r="A236" s="98">
        <v>215</v>
      </c>
      <c r="B236" s="555" t="str">
        <f t="shared" si="27"/>
        <v/>
      </c>
      <c r="C236" s="71"/>
      <c r="D236" s="72"/>
      <c r="E236" s="73"/>
      <c r="F236" s="73"/>
      <c r="G236" s="73"/>
      <c r="H236" s="73"/>
      <c r="I236" s="74"/>
      <c r="J236" s="671"/>
      <c r="K236" s="672"/>
      <c r="L236" s="55"/>
      <c r="M236" s="553" t="str">
        <f t="shared" si="29"/>
        <v/>
      </c>
      <c r="N236" s="553" t="str">
        <f t="shared" si="24"/>
        <v/>
      </c>
      <c r="O236" s="55"/>
      <c r="P236" s="553" t="str">
        <f t="shared" si="28"/>
        <v/>
      </c>
      <c r="Q236" s="553" t="str">
        <f t="shared" si="25"/>
        <v/>
      </c>
      <c r="R236" s="56"/>
      <c r="S236" s="557" t="str">
        <f t="shared" si="26"/>
        <v/>
      </c>
      <c r="T236" s="57"/>
      <c r="U236" s="62"/>
      <c r="V236" s="59"/>
    </row>
    <row r="237" spans="1:22">
      <c r="A237" s="98">
        <v>216</v>
      </c>
      <c r="B237" s="555" t="str">
        <f t="shared" si="27"/>
        <v/>
      </c>
      <c r="C237" s="71"/>
      <c r="D237" s="72"/>
      <c r="E237" s="73"/>
      <c r="F237" s="73"/>
      <c r="G237" s="73"/>
      <c r="H237" s="73"/>
      <c r="I237" s="74"/>
      <c r="J237" s="671"/>
      <c r="K237" s="672"/>
      <c r="L237" s="55"/>
      <c r="M237" s="553" t="str">
        <f t="shared" si="29"/>
        <v/>
      </c>
      <c r="N237" s="553" t="str">
        <f t="shared" si="24"/>
        <v/>
      </c>
      <c r="O237" s="55"/>
      <c r="P237" s="553" t="str">
        <f t="shared" si="28"/>
        <v/>
      </c>
      <c r="Q237" s="553" t="str">
        <f t="shared" si="25"/>
        <v/>
      </c>
      <c r="R237" s="56"/>
      <c r="S237" s="557" t="str">
        <f t="shared" si="26"/>
        <v/>
      </c>
      <c r="T237" s="57"/>
      <c r="U237" s="62"/>
      <c r="V237" s="59"/>
    </row>
    <row r="238" spans="1:22">
      <c r="A238" s="98">
        <v>217</v>
      </c>
      <c r="B238" s="555" t="str">
        <f t="shared" si="27"/>
        <v/>
      </c>
      <c r="C238" s="71"/>
      <c r="D238" s="72"/>
      <c r="E238" s="73"/>
      <c r="F238" s="73"/>
      <c r="G238" s="73"/>
      <c r="H238" s="73"/>
      <c r="I238" s="74"/>
      <c r="J238" s="671"/>
      <c r="K238" s="672"/>
      <c r="L238" s="55"/>
      <c r="M238" s="553" t="str">
        <f t="shared" si="29"/>
        <v/>
      </c>
      <c r="N238" s="553" t="str">
        <f t="shared" si="24"/>
        <v/>
      </c>
      <c r="O238" s="55"/>
      <c r="P238" s="553" t="str">
        <f t="shared" si="28"/>
        <v/>
      </c>
      <c r="Q238" s="553" t="str">
        <f t="shared" si="25"/>
        <v/>
      </c>
      <c r="R238" s="56"/>
      <c r="S238" s="557" t="str">
        <f t="shared" si="26"/>
        <v/>
      </c>
      <c r="T238" s="57"/>
      <c r="U238" s="62"/>
      <c r="V238" s="59"/>
    </row>
    <row r="239" spans="1:22">
      <c r="A239" s="98">
        <v>218</v>
      </c>
      <c r="B239" s="555" t="str">
        <f t="shared" si="27"/>
        <v/>
      </c>
      <c r="C239" s="71"/>
      <c r="D239" s="72"/>
      <c r="E239" s="73"/>
      <c r="F239" s="73"/>
      <c r="G239" s="73"/>
      <c r="H239" s="73"/>
      <c r="I239" s="74"/>
      <c r="J239" s="671"/>
      <c r="K239" s="672"/>
      <c r="L239" s="55"/>
      <c r="M239" s="553" t="str">
        <f t="shared" si="29"/>
        <v/>
      </c>
      <c r="N239" s="553" t="str">
        <f t="shared" si="24"/>
        <v/>
      </c>
      <c r="O239" s="55"/>
      <c r="P239" s="553" t="str">
        <f t="shared" si="28"/>
        <v/>
      </c>
      <c r="Q239" s="553" t="str">
        <f t="shared" si="25"/>
        <v/>
      </c>
      <c r="R239" s="56"/>
      <c r="S239" s="557" t="str">
        <f t="shared" si="26"/>
        <v/>
      </c>
      <c r="T239" s="57"/>
      <c r="U239" s="62"/>
      <c r="V239" s="59"/>
    </row>
    <row r="240" spans="1:22">
      <c r="A240" s="98">
        <v>219</v>
      </c>
      <c r="B240" s="555" t="str">
        <f t="shared" si="27"/>
        <v/>
      </c>
      <c r="C240" s="71"/>
      <c r="D240" s="72"/>
      <c r="E240" s="73"/>
      <c r="F240" s="73"/>
      <c r="G240" s="73"/>
      <c r="H240" s="73"/>
      <c r="I240" s="74"/>
      <c r="J240" s="671"/>
      <c r="K240" s="672"/>
      <c r="L240" s="55"/>
      <c r="M240" s="553" t="str">
        <f t="shared" si="29"/>
        <v/>
      </c>
      <c r="N240" s="553" t="str">
        <f t="shared" si="24"/>
        <v/>
      </c>
      <c r="O240" s="55"/>
      <c r="P240" s="553" t="str">
        <f t="shared" si="28"/>
        <v/>
      </c>
      <c r="Q240" s="553" t="str">
        <f t="shared" si="25"/>
        <v/>
      </c>
      <c r="R240" s="56"/>
      <c r="S240" s="557" t="str">
        <f t="shared" si="26"/>
        <v/>
      </c>
      <c r="T240" s="57"/>
      <c r="U240" s="62"/>
      <c r="V240" s="59"/>
    </row>
    <row r="241" spans="1:22">
      <c r="A241" s="98">
        <v>220</v>
      </c>
      <c r="B241" s="555" t="str">
        <f t="shared" si="27"/>
        <v/>
      </c>
      <c r="C241" s="71"/>
      <c r="D241" s="72"/>
      <c r="E241" s="73"/>
      <c r="F241" s="73"/>
      <c r="G241" s="73"/>
      <c r="H241" s="73"/>
      <c r="I241" s="74"/>
      <c r="J241" s="671"/>
      <c r="K241" s="672"/>
      <c r="L241" s="55"/>
      <c r="M241" s="553" t="str">
        <f t="shared" si="29"/>
        <v/>
      </c>
      <c r="N241" s="553" t="str">
        <f t="shared" si="24"/>
        <v/>
      </c>
      <c r="O241" s="55"/>
      <c r="P241" s="553" t="str">
        <f t="shared" si="28"/>
        <v/>
      </c>
      <c r="Q241" s="553" t="str">
        <f t="shared" si="25"/>
        <v/>
      </c>
      <c r="R241" s="56"/>
      <c r="S241" s="557" t="str">
        <f t="shared" si="26"/>
        <v/>
      </c>
      <c r="T241" s="57"/>
      <c r="U241" s="62"/>
      <c r="V241" s="59"/>
    </row>
    <row r="242" spans="1:22">
      <c r="A242" s="98">
        <v>221</v>
      </c>
      <c r="B242" s="555" t="str">
        <f t="shared" si="27"/>
        <v/>
      </c>
      <c r="C242" s="71"/>
      <c r="D242" s="72"/>
      <c r="E242" s="73"/>
      <c r="F242" s="73"/>
      <c r="G242" s="73"/>
      <c r="H242" s="73"/>
      <c r="I242" s="74"/>
      <c r="J242" s="671"/>
      <c r="K242" s="672"/>
      <c r="L242" s="55"/>
      <c r="M242" s="553" t="str">
        <f t="shared" si="29"/>
        <v/>
      </c>
      <c r="N242" s="553" t="str">
        <f t="shared" si="24"/>
        <v/>
      </c>
      <c r="O242" s="55"/>
      <c r="P242" s="553" t="str">
        <f t="shared" si="28"/>
        <v/>
      </c>
      <c r="Q242" s="553" t="str">
        <f t="shared" si="25"/>
        <v/>
      </c>
      <c r="R242" s="56"/>
      <c r="S242" s="557" t="str">
        <f t="shared" si="26"/>
        <v/>
      </c>
      <c r="T242" s="57"/>
      <c r="U242" s="62"/>
      <c r="V242" s="59"/>
    </row>
    <row r="243" spans="1:22">
      <c r="A243" s="98">
        <v>222</v>
      </c>
      <c r="B243" s="555" t="str">
        <f t="shared" si="27"/>
        <v/>
      </c>
      <c r="C243" s="71"/>
      <c r="D243" s="72"/>
      <c r="E243" s="73"/>
      <c r="F243" s="73"/>
      <c r="G243" s="73"/>
      <c r="H243" s="73"/>
      <c r="I243" s="74"/>
      <c r="J243" s="671"/>
      <c r="K243" s="672"/>
      <c r="L243" s="55"/>
      <c r="M243" s="553" t="str">
        <f t="shared" si="29"/>
        <v/>
      </c>
      <c r="N243" s="553" t="str">
        <f t="shared" si="24"/>
        <v/>
      </c>
      <c r="O243" s="55"/>
      <c r="P243" s="553" t="str">
        <f t="shared" si="28"/>
        <v/>
      </c>
      <c r="Q243" s="553" t="str">
        <f t="shared" si="25"/>
        <v/>
      </c>
      <c r="R243" s="56"/>
      <c r="S243" s="557" t="str">
        <f t="shared" si="26"/>
        <v/>
      </c>
      <c r="T243" s="57"/>
      <c r="U243" s="62"/>
      <c r="V243" s="59"/>
    </row>
    <row r="244" spans="1:22">
      <c r="A244" s="98">
        <v>223</v>
      </c>
      <c r="B244" s="555" t="str">
        <f t="shared" si="27"/>
        <v/>
      </c>
      <c r="C244" s="71"/>
      <c r="D244" s="72"/>
      <c r="E244" s="73"/>
      <c r="F244" s="73"/>
      <c r="G244" s="73"/>
      <c r="H244" s="73"/>
      <c r="I244" s="74"/>
      <c r="J244" s="671"/>
      <c r="K244" s="672"/>
      <c r="L244" s="55"/>
      <c r="M244" s="553" t="str">
        <f t="shared" si="29"/>
        <v/>
      </c>
      <c r="N244" s="553" t="str">
        <f t="shared" si="24"/>
        <v/>
      </c>
      <c r="O244" s="55"/>
      <c r="P244" s="553" t="str">
        <f t="shared" si="28"/>
        <v/>
      </c>
      <c r="Q244" s="553" t="str">
        <f t="shared" si="25"/>
        <v/>
      </c>
      <c r="R244" s="56"/>
      <c r="S244" s="557" t="str">
        <f t="shared" si="26"/>
        <v/>
      </c>
      <c r="T244" s="57"/>
      <c r="U244" s="62"/>
      <c r="V244" s="59"/>
    </row>
    <row r="245" spans="1:22">
      <c r="A245" s="98">
        <v>224</v>
      </c>
      <c r="B245" s="555" t="str">
        <f t="shared" si="27"/>
        <v/>
      </c>
      <c r="C245" s="71"/>
      <c r="D245" s="72"/>
      <c r="E245" s="73"/>
      <c r="F245" s="73"/>
      <c r="G245" s="73"/>
      <c r="H245" s="73"/>
      <c r="I245" s="74"/>
      <c r="J245" s="671"/>
      <c r="K245" s="672"/>
      <c r="L245" s="55"/>
      <c r="M245" s="553" t="str">
        <f t="shared" si="29"/>
        <v/>
      </c>
      <c r="N245" s="553" t="str">
        <f t="shared" si="24"/>
        <v/>
      </c>
      <c r="O245" s="55"/>
      <c r="P245" s="553" t="str">
        <f t="shared" si="28"/>
        <v/>
      </c>
      <c r="Q245" s="553" t="str">
        <f t="shared" si="25"/>
        <v/>
      </c>
      <c r="R245" s="56"/>
      <c r="S245" s="557" t="str">
        <f t="shared" si="26"/>
        <v/>
      </c>
      <c r="T245" s="57"/>
      <c r="U245" s="62"/>
      <c r="V245" s="59"/>
    </row>
    <row r="246" spans="1:22">
      <c r="A246" s="98">
        <v>225</v>
      </c>
      <c r="B246" s="555" t="str">
        <f t="shared" si="27"/>
        <v/>
      </c>
      <c r="C246" s="71"/>
      <c r="D246" s="72"/>
      <c r="E246" s="73"/>
      <c r="F246" s="73"/>
      <c r="G246" s="73"/>
      <c r="H246" s="73"/>
      <c r="I246" s="74"/>
      <c r="J246" s="671"/>
      <c r="K246" s="672"/>
      <c r="L246" s="55"/>
      <c r="M246" s="553" t="str">
        <f t="shared" si="29"/>
        <v/>
      </c>
      <c r="N246" s="553" t="str">
        <f t="shared" si="24"/>
        <v/>
      </c>
      <c r="O246" s="55"/>
      <c r="P246" s="553" t="str">
        <f t="shared" si="28"/>
        <v/>
      </c>
      <c r="Q246" s="553" t="str">
        <f t="shared" si="25"/>
        <v/>
      </c>
      <c r="R246" s="56"/>
      <c r="S246" s="557" t="str">
        <f t="shared" si="26"/>
        <v/>
      </c>
      <c r="T246" s="57"/>
      <c r="U246" s="62"/>
      <c r="V246" s="59"/>
    </row>
    <row r="247" spans="1:22">
      <c r="A247" s="98">
        <v>226</v>
      </c>
      <c r="B247" s="555" t="str">
        <f t="shared" si="27"/>
        <v/>
      </c>
      <c r="C247" s="71"/>
      <c r="D247" s="72"/>
      <c r="E247" s="73"/>
      <c r="F247" s="73"/>
      <c r="G247" s="73"/>
      <c r="H247" s="73"/>
      <c r="I247" s="74"/>
      <c r="J247" s="671"/>
      <c r="K247" s="672"/>
      <c r="L247" s="55"/>
      <c r="M247" s="553" t="str">
        <f t="shared" si="29"/>
        <v/>
      </c>
      <c r="N247" s="553" t="str">
        <f t="shared" si="24"/>
        <v/>
      </c>
      <c r="O247" s="55"/>
      <c r="P247" s="553" t="str">
        <f t="shared" si="28"/>
        <v/>
      </c>
      <c r="Q247" s="553" t="str">
        <f t="shared" si="25"/>
        <v/>
      </c>
      <c r="R247" s="56"/>
      <c r="S247" s="557" t="str">
        <f t="shared" si="26"/>
        <v/>
      </c>
      <c r="T247" s="57"/>
      <c r="U247" s="62"/>
      <c r="V247" s="59"/>
    </row>
    <row r="248" spans="1:22">
      <c r="A248" s="98">
        <v>227</v>
      </c>
      <c r="B248" s="555" t="str">
        <f t="shared" si="27"/>
        <v/>
      </c>
      <c r="C248" s="71"/>
      <c r="D248" s="72"/>
      <c r="E248" s="73"/>
      <c r="F248" s="73"/>
      <c r="G248" s="73"/>
      <c r="H248" s="73"/>
      <c r="I248" s="74"/>
      <c r="J248" s="671"/>
      <c r="K248" s="672"/>
      <c r="L248" s="55"/>
      <c r="M248" s="553" t="str">
        <f t="shared" si="29"/>
        <v/>
      </c>
      <c r="N248" s="553" t="str">
        <f t="shared" si="24"/>
        <v/>
      </c>
      <c r="O248" s="55"/>
      <c r="P248" s="553" t="str">
        <f t="shared" si="28"/>
        <v/>
      </c>
      <c r="Q248" s="553" t="str">
        <f t="shared" si="25"/>
        <v/>
      </c>
      <c r="R248" s="56"/>
      <c r="S248" s="557" t="str">
        <f t="shared" si="26"/>
        <v/>
      </c>
      <c r="T248" s="57"/>
      <c r="U248" s="62"/>
      <c r="V248" s="59"/>
    </row>
    <row r="249" spans="1:22">
      <c r="A249" s="98">
        <v>228</v>
      </c>
      <c r="B249" s="555" t="str">
        <f t="shared" si="27"/>
        <v/>
      </c>
      <c r="C249" s="71"/>
      <c r="D249" s="72"/>
      <c r="E249" s="73"/>
      <c r="F249" s="73"/>
      <c r="G249" s="73"/>
      <c r="H249" s="73"/>
      <c r="I249" s="74"/>
      <c r="J249" s="671"/>
      <c r="K249" s="672"/>
      <c r="L249" s="55"/>
      <c r="M249" s="553" t="str">
        <f t="shared" si="29"/>
        <v/>
      </c>
      <c r="N249" s="553" t="str">
        <f t="shared" si="24"/>
        <v/>
      </c>
      <c r="O249" s="55"/>
      <c r="P249" s="553" t="str">
        <f t="shared" si="28"/>
        <v/>
      </c>
      <c r="Q249" s="553" t="str">
        <f t="shared" si="25"/>
        <v/>
      </c>
      <c r="R249" s="56"/>
      <c r="S249" s="557" t="str">
        <f t="shared" si="26"/>
        <v/>
      </c>
      <c r="T249" s="57"/>
      <c r="U249" s="62"/>
      <c r="V249" s="59"/>
    </row>
    <row r="250" spans="1:22">
      <c r="A250" s="98">
        <v>229</v>
      </c>
      <c r="B250" s="555" t="str">
        <f t="shared" si="27"/>
        <v/>
      </c>
      <c r="C250" s="71"/>
      <c r="D250" s="72"/>
      <c r="E250" s="73"/>
      <c r="F250" s="73"/>
      <c r="G250" s="73"/>
      <c r="H250" s="73"/>
      <c r="I250" s="74"/>
      <c r="J250" s="671"/>
      <c r="K250" s="672"/>
      <c r="L250" s="55"/>
      <c r="M250" s="553" t="str">
        <f t="shared" si="29"/>
        <v/>
      </c>
      <c r="N250" s="553" t="str">
        <f t="shared" si="24"/>
        <v/>
      </c>
      <c r="O250" s="55"/>
      <c r="P250" s="553" t="str">
        <f t="shared" si="28"/>
        <v/>
      </c>
      <c r="Q250" s="553" t="str">
        <f t="shared" si="25"/>
        <v/>
      </c>
      <c r="R250" s="56"/>
      <c r="S250" s="557" t="str">
        <f t="shared" si="26"/>
        <v/>
      </c>
      <c r="T250" s="57"/>
      <c r="U250" s="62"/>
      <c r="V250" s="59"/>
    </row>
    <row r="251" spans="1:22">
      <c r="A251" s="98">
        <v>230</v>
      </c>
      <c r="B251" s="555" t="str">
        <f t="shared" si="27"/>
        <v/>
      </c>
      <c r="C251" s="71"/>
      <c r="D251" s="72"/>
      <c r="E251" s="73"/>
      <c r="F251" s="73"/>
      <c r="G251" s="73"/>
      <c r="H251" s="73"/>
      <c r="I251" s="74"/>
      <c r="J251" s="671"/>
      <c r="K251" s="672"/>
      <c r="L251" s="55"/>
      <c r="M251" s="553" t="str">
        <f t="shared" si="29"/>
        <v/>
      </c>
      <c r="N251" s="553" t="str">
        <f t="shared" si="24"/>
        <v/>
      </c>
      <c r="O251" s="55"/>
      <c r="P251" s="553" t="str">
        <f t="shared" si="28"/>
        <v/>
      </c>
      <c r="Q251" s="553" t="str">
        <f t="shared" si="25"/>
        <v/>
      </c>
      <c r="R251" s="56"/>
      <c r="S251" s="557" t="str">
        <f t="shared" si="26"/>
        <v/>
      </c>
      <c r="T251" s="57"/>
      <c r="U251" s="62"/>
      <c r="V251" s="59"/>
    </row>
    <row r="252" spans="1:22">
      <c r="A252" s="98">
        <v>231</v>
      </c>
      <c r="B252" s="555" t="str">
        <f t="shared" si="27"/>
        <v/>
      </c>
      <c r="C252" s="71"/>
      <c r="D252" s="72"/>
      <c r="E252" s="73"/>
      <c r="F252" s="73"/>
      <c r="G252" s="73"/>
      <c r="H252" s="73"/>
      <c r="I252" s="74"/>
      <c r="J252" s="671"/>
      <c r="K252" s="672"/>
      <c r="L252" s="55"/>
      <c r="M252" s="553" t="str">
        <f t="shared" si="29"/>
        <v/>
      </c>
      <c r="N252" s="553" t="str">
        <f t="shared" si="24"/>
        <v/>
      </c>
      <c r="O252" s="55"/>
      <c r="P252" s="553" t="str">
        <f t="shared" si="28"/>
        <v/>
      </c>
      <c r="Q252" s="553" t="str">
        <f t="shared" si="25"/>
        <v/>
      </c>
      <c r="R252" s="56"/>
      <c r="S252" s="557" t="str">
        <f t="shared" si="26"/>
        <v/>
      </c>
      <c r="T252" s="57"/>
      <c r="U252" s="62"/>
      <c r="V252" s="59"/>
    </row>
    <row r="253" spans="1:22">
      <c r="A253" s="98">
        <v>232</v>
      </c>
      <c r="B253" s="555" t="str">
        <f t="shared" si="27"/>
        <v/>
      </c>
      <c r="C253" s="71"/>
      <c r="D253" s="72"/>
      <c r="E253" s="73"/>
      <c r="F253" s="73"/>
      <c r="G253" s="73"/>
      <c r="H253" s="73"/>
      <c r="I253" s="74"/>
      <c r="J253" s="671"/>
      <c r="K253" s="672"/>
      <c r="L253" s="55"/>
      <c r="M253" s="553" t="str">
        <f t="shared" si="29"/>
        <v/>
      </c>
      <c r="N253" s="553" t="str">
        <f t="shared" si="24"/>
        <v/>
      </c>
      <c r="O253" s="55"/>
      <c r="P253" s="553" t="str">
        <f t="shared" si="28"/>
        <v/>
      </c>
      <c r="Q253" s="553" t="str">
        <f t="shared" si="25"/>
        <v/>
      </c>
      <c r="R253" s="56"/>
      <c r="S253" s="557" t="str">
        <f t="shared" si="26"/>
        <v/>
      </c>
      <c r="T253" s="57"/>
      <c r="U253" s="62"/>
      <c r="V253" s="59"/>
    </row>
    <row r="254" spans="1:22">
      <c r="A254" s="98">
        <v>233</v>
      </c>
      <c r="B254" s="555" t="str">
        <f t="shared" si="27"/>
        <v/>
      </c>
      <c r="C254" s="71"/>
      <c r="D254" s="72"/>
      <c r="E254" s="73"/>
      <c r="F254" s="73"/>
      <c r="G254" s="73"/>
      <c r="H254" s="73"/>
      <c r="I254" s="74"/>
      <c r="J254" s="671"/>
      <c r="K254" s="672"/>
      <c r="L254" s="55"/>
      <c r="M254" s="553" t="str">
        <f t="shared" si="29"/>
        <v/>
      </c>
      <c r="N254" s="553" t="str">
        <f t="shared" si="24"/>
        <v/>
      </c>
      <c r="O254" s="55"/>
      <c r="P254" s="553" t="str">
        <f t="shared" si="28"/>
        <v/>
      </c>
      <c r="Q254" s="553" t="str">
        <f t="shared" si="25"/>
        <v/>
      </c>
      <c r="R254" s="56"/>
      <c r="S254" s="557" t="str">
        <f t="shared" si="26"/>
        <v/>
      </c>
      <c r="T254" s="57"/>
      <c r="U254" s="62"/>
      <c r="V254" s="59"/>
    </row>
    <row r="255" spans="1:22">
      <c r="A255" s="98">
        <v>234</v>
      </c>
      <c r="B255" s="555" t="str">
        <f t="shared" si="27"/>
        <v/>
      </c>
      <c r="C255" s="71"/>
      <c r="D255" s="72"/>
      <c r="E255" s="73"/>
      <c r="F255" s="73"/>
      <c r="G255" s="73"/>
      <c r="H255" s="73"/>
      <c r="I255" s="74"/>
      <c r="J255" s="671"/>
      <c r="K255" s="672"/>
      <c r="L255" s="55"/>
      <c r="M255" s="553" t="str">
        <f t="shared" si="29"/>
        <v/>
      </c>
      <c r="N255" s="553" t="str">
        <f t="shared" si="24"/>
        <v/>
      </c>
      <c r="O255" s="55"/>
      <c r="P255" s="553" t="str">
        <f t="shared" si="28"/>
        <v/>
      </c>
      <c r="Q255" s="553" t="str">
        <f t="shared" si="25"/>
        <v/>
      </c>
      <c r="R255" s="56"/>
      <c r="S255" s="557" t="str">
        <f t="shared" si="26"/>
        <v/>
      </c>
      <c r="T255" s="57"/>
      <c r="U255" s="62"/>
      <c r="V255" s="59"/>
    </row>
    <row r="256" spans="1:22">
      <c r="A256" s="98">
        <v>235</v>
      </c>
      <c r="B256" s="555" t="str">
        <f t="shared" si="27"/>
        <v/>
      </c>
      <c r="C256" s="71"/>
      <c r="D256" s="72"/>
      <c r="E256" s="73"/>
      <c r="F256" s="73"/>
      <c r="G256" s="73"/>
      <c r="H256" s="73"/>
      <c r="I256" s="74"/>
      <c r="J256" s="671"/>
      <c r="K256" s="672"/>
      <c r="L256" s="55"/>
      <c r="M256" s="553" t="str">
        <f t="shared" si="29"/>
        <v/>
      </c>
      <c r="N256" s="553" t="str">
        <f t="shared" si="24"/>
        <v/>
      </c>
      <c r="O256" s="55"/>
      <c r="P256" s="553" t="str">
        <f t="shared" si="28"/>
        <v/>
      </c>
      <c r="Q256" s="553" t="str">
        <f t="shared" si="25"/>
        <v/>
      </c>
      <c r="R256" s="56"/>
      <c r="S256" s="557" t="str">
        <f t="shared" si="26"/>
        <v/>
      </c>
      <c r="T256" s="57"/>
      <c r="U256" s="62"/>
      <c r="V256" s="59"/>
    </row>
    <row r="257" spans="1:22">
      <c r="A257" s="98">
        <v>236</v>
      </c>
      <c r="B257" s="555" t="str">
        <f t="shared" si="27"/>
        <v/>
      </c>
      <c r="C257" s="71"/>
      <c r="D257" s="72"/>
      <c r="E257" s="73"/>
      <c r="F257" s="73"/>
      <c r="G257" s="73"/>
      <c r="H257" s="73"/>
      <c r="I257" s="74"/>
      <c r="J257" s="671"/>
      <c r="K257" s="672"/>
      <c r="L257" s="55"/>
      <c r="M257" s="553" t="str">
        <f t="shared" si="29"/>
        <v/>
      </c>
      <c r="N257" s="553" t="str">
        <f t="shared" si="24"/>
        <v/>
      </c>
      <c r="O257" s="55"/>
      <c r="P257" s="553" t="str">
        <f t="shared" si="28"/>
        <v/>
      </c>
      <c r="Q257" s="553" t="str">
        <f t="shared" si="25"/>
        <v/>
      </c>
      <c r="R257" s="56"/>
      <c r="S257" s="557" t="str">
        <f t="shared" si="26"/>
        <v/>
      </c>
      <c r="T257" s="57"/>
      <c r="U257" s="62"/>
      <c r="V257" s="59"/>
    </row>
    <row r="258" spans="1:22">
      <c r="A258" s="98">
        <v>237</v>
      </c>
      <c r="B258" s="555" t="str">
        <f t="shared" si="27"/>
        <v/>
      </c>
      <c r="C258" s="71"/>
      <c r="D258" s="72"/>
      <c r="E258" s="73"/>
      <c r="F258" s="73"/>
      <c r="G258" s="73"/>
      <c r="H258" s="73"/>
      <c r="I258" s="74"/>
      <c r="J258" s="671"/>
      <c r="K258" s="672"/>
      <c r="L258" s="55"/>
      <c r="M258" s="553" t="str">
        <f t="shared" si="29"/>
        <v/>
      </c>
      <c r="N258" s="553" t="str">
        <f t="shared" si="24"/>
        <v/>
      </c>
      <c r="O258" s="55"/>
      <c r="P258" s="553" t="str">
        <f t="shared" si="28"/>
        <v/>
      </c>
      <c r="Q258" s="553" t="str">
        <f t="shared" si="25"/>
        <v/>
      </c>
      <c r="R258" s="56"/>
      <c r="S258" s="557" t="str">
        <f t="shared" si="26"/>
        <v/>
      </c>
      <c r="T258" s="57"/>
      <c r="U258" s="62"/>
      <c r="V258" s="59"/>
    </row>
    <row r="259" spans="1:22">
      <c r="A259" s="98">
        <v>238</v>
      </c>
      <c r="B259" s="555" t="str">
        <f t="shared" si="27"/>
        <v/>
      </c>
      <c r="C259" s="71"/>
      <c r="D259" s="72"/>
      <c r="E259" s="73"/>
      <c r="F259" s="73"/>
      <c r="G259" s="73"/>
      <c r="H259" s="73"/>
      <c r="I259" s="74"/>
      <c r="J259" s="671"/>
      <c r="K259" s="672"/>
      <c r="L259" s="55"/>
      <c r="M259" s="553" t="str">
        <f t="shared" si="29"/>
        <v/>
      </c>
      <c r="N259" s="553" t="str">
        <f t="shared" si="24"/>
        <v/>
      </c>
      <c r="O259" s="55"/>
      <c r="P259" s="553" t="str">
        <f t="shared" si="28"/>
        <v/>
      </c>
      <c r="Q259" s="553" t="str">
        <f t="shared" si="25"/>
        <v/>
      </c>
      <c r="R259" s="56"/>
      <c r="S259" s="557" t="str">
        <f t="shared" si="26"/>
        <v/>
      </c>
      <c r="T259" s="57"/>
      <c r="U259" s="62"/>
      <c r="V259" s="59"/>
    </row>
    <row r="260" spans="1:22">
      <c r="A260" s="98">
        <v>239</v>
      </c>
      <c r="B260" s="555" t="str">
        <f t="shared" si="27"/>
        <v/>
      </c>
      <c r="C260" s="71"/>
      <c r="D260" s="72"/>
      <c r="E260" s="73"/>
      <c r="F260" s="73"/>
      <c r="G260" s="73"/>
      <c r="H260" s="73"/>
      <c r="I260" s="74"/>
      <c r="J260" s="671"/>
      <c r="K260" s="672"/>
      <c r="L260" s="55"/>
      <c r="M260" s="553" t="str">
        <f t="shared" si="29"/>
        <v/>
      </c>
      <c r="N260" s="553" t="str">
        <f t="shared" si="24"/>
        <v/>
      </c>
      <c r="O260" s="55"/>
      <c r="P260" s="553" t="str">
        <f t="shared" si="28"/>
        <v/>
      </c>
      <c r="Q260" s="553" t="str">
        <f t="shared" si="25"/>
        <v/>
      </c>
      <c r="R260" s="56"/>
      <c r="S260" s="557" t="str">
        <f t="shared" si="26"/>
        <v/>
      </c>
      <c r="T260" s="57"/>
      <c r="U260" s="62"/>
      <c r="V260" s="59"/>
    </row>
    <row r="261" spans="1:22">
      <c r="A261" s="98">
        <v>240</v>
      </c>
      <c r="B261" s="555" t="str">
        <f t="shared" si="27"/>
        <v/>
      </c>
      <c r="C261" s="71"/>
      <c r="D261" s="72"/>
      <c r="E261" s="73"/>
      <c r="F261" s="73"/>
      <c r="G261" s="73"/>
      <c r="H261" s="73"/>
      <c r="I261" s="74"/>
      <c r="J261" s="671"/>
      <c r="K261" s="672"/>
      <c r="L261" s="55"/>
      <c r="M261" s="553" t="str">
        <f t="shared" si="29"/>
        <v/>
      </c>
      <c r="N261" s="553" t="str">
        <f t="shared" si="24"/>
        <v/>
      </c>
      <c r="O261" s="55"/>
      <c r="P261" s="553" t="str">
        <f t="shared" si="28"/>
        <v/>
      </c>
      <c r="Q261" s="553" t="str">
        <f t="shared" si="25"/>
        <v/>
      </c>
      <c r="R261" s="56"/>
      <c r="S261" s="557" t="str">
        <f t="shared" si="26"/>
        <v/>
      </c>
      <c r="T261" s="57"/>
      <c r="U261" s="62"/>
      <c r="V261" s="59"/>
    </row>
    <row r="262" spans="1:22">
      <c r="A262" s="98">
        <v>241</v>
      </c>
      <c r="B262" s="555" t="str">
        <f t="shared" si="27"/>
        <v/>
      </c>
      <c r="C262" s="71"/>
      <c r="D262" s="72"/>
      <c r="E262" s="73"/>
      <c r="F262" s="73"/>
      <c r="G262" s="73"/>
      <c r="H262" s="73"/>
      <c r="I262" s="74"/>
      <c r="J262" s="671"/>
      <c r="K262" s="672"/>
      <c r="L262" s="55"/>
      <c r="M262" s="553" t="str">
        <f t="shared" si="29"/>
        <v/>
      </c>
      <c r="N262" s="553" t="str">
        <f t="shared" si="24"/>
        <v/>
      </c>
      <c r="O262" s="55"/>
      <c r="P262" s="553" t="str">
        <f t="shared" si="28"/>
        <v/>
      </c>
      <c r="Q262" s="553" t="str">
        <f t="shared" si="25"/>
        <v/>
      </c>
      <c r="R262" s="56"/>
      <c r="S262" s="557" t="str">
        <f t="shared" si="26"/>
        <v/>
      </c>
      <c r="T262" s="57"/>
      <c r="U262" s="62"/>
      <c r="V262" s="59"/>
    </row>
    <row r="263" spans="1:22">
      <c r="A263" s="98">
        <v>242</v>
      </c>
      <c r="B263" s="555" t="str">
        <f t="shared" si="27"/>
        <v/>
      </c>
      <c r="C263" s="71"/>
      <c r="D263" s="72"/>
      <c r="E263" s="73"/>
      <c r="F263" s="73"/>
      <c r="G263" s="73"/>
      <c r="H263" s="73"/>
      <c r="I263" s="74"/>
      <c r="J263" s="671"/>
      <c r="K263" s="672"/>
      <c r="L263" s="55"/>
      <c r="M263" s="553" t="str">
        <f t="shared" si="29"/>
        <v/>
      </c>
      <c r="N263" s="553" t="str">
        <f t="shared" si="24"/>
        <v/>
      </c>
      <c r="O263" s="55"/>
      <c r="P263" s="553" t="str">
        <f t="shared" si="28"/>
        <v/>
      </c>
      <c r="Q263" s="553" t="str">
        <f t="shared" si="25"/>
        <v/>
      </c>
      <c r="R263" s="56"/>
      <c r="S263" s="557" t="str">
        <f t="shared" si="26"/>
        <v/>
      </c>
      <c r="T263" s="57"/>
      <c r="U263" s="62"/>
      <c r="V263" s="59"/>
    </row>
    <row r="264" spans="1:22">
      <c r="A264" s="98">
        <v>243</v>
      </c>
      <c r="B264" s="555" t="str">
        <f t="shared" si="27"/>
        <v/>
      </c>
      <c r="C264" s="71"/>
      <c r="D264" s="72"/>
      <c r="E264" s="73"/>
      <c r="F264" s="73"/>
      <c r="G264" s="73"/>
      <c r="H264" s="73"/>
      <c r="I264" s="74"/>
      <c r="J264" s="671"/>
      <c r="K264" s="672"/>
      <c r="L264" s="55"/>
      <c r="M264" s="553" t="str">
        <f t="shared" si="29"/>
        <v/>
      </c>
      <c r="N264" s="553" t="str">
        <f t="shared" si="24"/>
        <v/>
      </c>
      <c r="O264" s="55"/>
      <c r="P264" s="553" t="str">
        <f t="shared" si="28"/>
        <v/>
      </c>
      <c r="Q264" s="553" t="str">
        <f t="shared" si="25"/>
        <v/>
      </c>
      <c r="R264" s="56"/>
      <c r="S264" s="557" t="str">
        <f t="shared" si="26"/>
        <v/>
      </c>
      <c r="T264" s="57"/>
      <c r="U264" s="62"/>
      <c r="V264" s="59"/>
    </row>
    <row r="265" spans="1:22">
      <c r="A265" s="98">
        <v>244</v>
      </c>
      <c r="B265" s="555" t="str">
        <f t="shared" si="27"/>
        <v/>
      </c>
      <c r="C265" s="71"/>
      <c r="D265" s="72"/>
      <c r="E265" s="73"/>
      <c r="F265" s="73"/>
      <c r="G265" s="73"/>
      <c r="H265" s="73"/>
      <c r="I265" s="74"/>
      <c r="J265" s="671"/>
      <c r="K265" s="672"/>
      <c r="L265" s="55"/>
      <c r="M265" s="553" t="str">
        <f t="shared" si="29"/>
        <v/>
      </c>
      <c r="N265" s="553" t="str">
        <f t="shared" si="24"/>
        <v/>
      </c>
      <c r="O265" s="55"/>
      <c r="P265" s="553" t="str">
        <f t="shared" si="28"/>
        <v/>
      </c>
      <c r="Q265" s="553" t="str">
        <f t="shared" si="25"/>
        <v/>
      </c>
      <c r="R265" s="56"/>
      <c r="S265" s="557" t="str">
        <f t="shared" si="26"/>
        <v/>
      </c>
      <c r="T265" s="57"/>
      <c r="U265" s="62"/>
      <c r="V265" s="59"/>
    </row>
    <row r="266" spans="1:22">
      <c r="A266" s="98">
        <v>245</v>
      </c>
      <c r="B266" s="555" t="str">
        <f t="shared" si="27"/>
        <v/>
      </c>
      <c r="C266" s="71"/>
      <c r="D266" s="72"/>
      <c r="E266" s="73"/>
      <c r="F266" s="73"/>
      <c r="G266" s="73"/>
      <c r="H266" s="73"/>
      <c r="I266" s="74"/>
      <c r="J266" s="671"/>
      <c r="K266" s="672"/>
      <c r="L266" s="55"/>
      <c r="M266" s="553" t="str">
        <f t="shared" si="29"/>
        <v/>
      </c>
      <c r="N266" s="553" t="str">
        <f t="shared" si="24"/>
        <v/>
      </c>
      <c r="O266" s="55"/>
      <c r="P266" s="553" t="str">
        <f t="shared" si="28"/>
        <v/>
      </c>
      <c r="Q266" s="553" t="str">
        <f t="shared" si="25"/>
        <v/>
      </c>
      <c r="R266" s="56"/>
      <c r="S266" s="557" t="str">
        <f t="shared" si="26"/>
        <v/>
      </c>
      <c r="T266" s="57"/>
      <c r="U266" s="62"/>
      <c r="V266" s="59"/>
    </row>
    <row r="267" spans="1:22">
      <c r="A267" s="98">
        <v>246</v>
      </c>
      <c r="B267" s="555" t="str">
        <f t="shared" si="27"/>
        <v/>
      </c>
      <c r="C267" s="71"/>
      <c r="D267" s="72"/>
      <c r="E267" s="73"/>
      <c r="F267" s="73"/>
      <c r="G267" s="73"/>
      <c r="H267" s="73"/>
      <c r="I267" s="74"/>
      <c r="J267" s="671"/>
      <c r="K267" s="672"/>
      <c r="L267" s="55"/>
      <c r="M267" s="553" t="str">
        <f t="shared" si="29"/>
        <v/>
      </c>
      <c r="N267" s="553" t="str">
        <f t="shared" si="24"/>
        <v/>
      </c>
      <c r="O267" s="55"/>
      <c r="P267" s="553" t="str">
        <f t="shared" si="28"/>
        <v/>
      </c>
      <c r="Q267" s="553" t="str">
        <f t="shared" si="25"/>
        <v/>
      </c>
      <c r="R267" s="56"/>
      <c r="S267" s="557" t="str">
        <f t="shared" si="26"/>
        <v/>
      </c>
      <c r="T267" s="57"/>
      <c r="U267" s="62"/>
      <c r="V267" s="59"/>
    </row>
    <row r="268" spans="1:22">
      <c r="A268" s="98">
        <v>247</v>
      </c>
      <c r="B268" s="555" t="str">
        <f t="shared" si="27"/>
        <v/>
      </c>
      <c r="C268" s="71"/>
      <c r="D268" s="72"/>
      <c r="E268" s="73"/>
      <c r="F268" s="73"/>
      <c r="G268" s="73"/>
      <c r="H268" s="73"/>
      <c r="I268" s="74"/>
      <c r="J268" s="671"/>
      <c r="K268" s="672"/>
      <c r="L268" s="55"/>
      <c r="M268" s="553" t="str">
        <f t="shared" si="29"/>
        <v/>
      </c>
      <c r="N268" s="553" t="str">
        <f t="shared" si="24"/>
        <v/>
      </c>
      <c r="O268" s="55"/>
      <c r="P268" s="553" t="str">
        <f t="shared" si="28"/>
        <v/>
      </c>
      <c r="Q268" s="553" t="str">
        <f t="shared" si="25"/>
        <v/>
      </c>
      <c r="R268" s="56"/>
      <c r="S268" s="557" t="str">
        <f t="shared" si="26"/>
        <v/>
      </c>
      <c r="T268" s="57"/>
      <c r="U268" s="62"/>
      <c r="V268" s="59"/>
    </row>
    <row r="269" spans="1:22">
      <c r="A269" s="98">
        <v>248</v>
      </c>
      <c r="B269" s="555" t="str">
        <f t="shared" si="27"/>
        <v/>
      </c>
      <c r="C269" s="71"/>
      <c r="D269" s="72"/>
      <c r="E269" s="73"/>
      <c r="F269" s="73"/>
      <c r="G269" s="73"/>
      <c r="H269" s="73"/>
      <c r="I269" s="74"/>
      <c r="J269" s="671"/>
      <c r="K269" s="672"/>
      <c r="L269" s="55"/>
      <c r="M269" s="553" t="str">
        <f t="shared" si="29"/>
        <v/>
      </c>
      <c r="N269" s="553" t="str">
        <f t="shared" si="24"/>
        <v/>
      </c>
      <c r="O269" s="55"/>
      <c r="P269" s="553" t="str">
        <f t="shared" si="28"/>
        <v/>
      </c>
      <c r="Q269" s="553" t="str">
        <f t="shared" si="25"/>
        <v/>
      </c>
      <c r="R269" s="56"/>
      <c r="S269" s="557" t="str">
        <f t="shared" si="26"/>
        <v/>
      </c>
      <c r="T269" s="57"/>
      <c r="U269" s="62"/>
      <c r="V269" s="59"/>
    </row>
    <row r="270" spans="1:22">
      <c r="A270" s="98">
        <v>249</v>
      </c>
      <c r="B270" s="555" t="str">
        <f t="shared" si="27"/>
        <v/>
      </c>
      <c r="C270" s="71"/>
      <c r="D270" s="72"/>
      <c r="E270" s="73"/>
      <c r="F270" s="73"/>
      <c r="G270" s="73"/>
      <c r="H270" s="73"/>
      <c r="I270" s="74"/>
      <c r="J270" s="671"/>
      <c r="K270" s="672"/>
      <c r="L270" s="55"/>
      <c r="M270" s="553" t="str">
        <f t="shared" si="29"/>
        <v/>
      </c>
      <c r="N270" s="553" t="str">
        <f t="shared" si="24"/>
        <v/>
      </c>
      <c r="O270" s="55"/>
      <c r="P270" s="553" t="str">
        <f t="shared" si="28"/>
        <v/>
      </c>
      <c r="Q270" s="553" t="str">
        <f t="shared" si="25"/>
        <v/>
      </c>
      <c r="R270" s="56"/>
      <c r="S270" s="557" t="str">
        <f t="shared" si="26"/>
        <v/>
      </c>
      <c r="T270" s="57"/>
      <c r="U270" s="62"/>
      <c r="V270" s="59"/>
    </row>
    <row r="271" spans="1:22">
      <c r="A271" s="98">
        <v>250</v>
      </c>
      <c r="B271" s="555" t="str">
        <f t="shared" si="27"/>
        <v/>
      </c>
      <c r="C271" s="71"/>
      <c r="D271" s="72"/>
      <c r="E271" s="73"/>
      <c r="F271" s="73"/>
      <c r="G271" s="73"/>
      <c r="H271" s="73"/>
      <c r="I271" s="74"/>
      <c r="J271" s="671"/>
      <c r="K271" s="672"/>
      <c r="L271" s="55"/>
      <c r="M271" s="553" t="str">
        <f t="shared" si="29"/>
        <v/>
      </c>
      <c r="N271" s="553" t="str">
        <f t="shared" si="24"/>
        <v/>
      </c>
      <c r="O271" s="55"/>
      <c r="P271" s="553" t="str">
        <f t="shared" si="28"/>
        <v/>
      </c>
      <c r="Q271" s="553" t="str">
        <f t="shared" si="25"/>
        <v/>
      </c>
      <c r="R271" s="56"/>
      <c r="S271" s="557" t="str">
        <f t="shared" si="26"/>
        <v/>
      </c>
      <c r="T271" s="57"/>
      <c r="U271" s="62"/>
      <c r="V271" s="59"/>
    </row>
    <row r="272" spans="1:22">
      <c r="A272" s="98">
        <v>251</v>
      </c>
      <c r="B272" s="555" t="str">
        <f t="shared" si="27"/>
        <v/>
      </c>
      <c r="C272" s="71"/>
      <c r="D272" s="72"/>
      <c r="E272" s="73"/>
      <c r="F272" s="73"/>
      <c r="G272" s="73"/>
      <c r="H272" s="73"/>
      <c r="I272" s="74"/>
      <c r="J272" s="671"/>
      <c r="K272" s="672"/>
      <c r="L272" s="55"/>
      <c r="M272" s="553" t="str">
        <f t="shared" si="29"/>
        <v/>
      </c>
      <c r="N272" s="553" t="str">
        <f t="shared" si="24"/>
        <v/>
      </c>
      <c r="O272" s="55"/>
      <c r="P272" s="553" t="str">
        <f t="shared" si="28"/>
        <v/>
      </c>
      <c r="Q272" s="553" t="str">
        <f t="shared" si="25"/>
        <v/>
      </c>
      <c r="R272" s="56"/>
      <c r="S272" s="557" t="str">
        <f t="shared" si="26"/>
        <v/>
      </c>
      <c r="T272" s="57"/>
      <c r="U272" s="62"/>
      <c r="V272" s="59"/>
    </row>
    <row r="273" spans="1:22">
      <c r="A273" s="98">
        <v>252</v>
      </c>
      <c r="B273" s="555" t="str">
        <f t="shared" si="27"/>
        <v/>
      </c>
      <c r="C273" s="71"/>
      <c r="D273" s="72"/>
      <c r="E273" s="73"/>
      <c r="F273" s="73"/>
      <c r="G273" s="73"/>
      <c r="H273" s="73"/>
      <c r="I273" s="74"/>
      <c r="J273" s="671"/>
      <c r="K273" s="672"/>
      <c r="L273" s="55"/>
      <c r="M273" s="553" t="str">
        <f t="shared" si="29"/>
        <v/>
      </c>
      <c r="N273" s="553" t="str">
        <f t="shared" si="24"/>
        <v/>
      </c>
      <c r="O273" s="55"/>
      <c r="P273" s="553" t="str">
        <f t="shared" si="28"/>
        <v/>
      </c>
      <c r="Q273" s="553" t="str">
        <f t="shared" si="25"/>
        <v/>
      </c>
      <c r="R273" s="56"/>
      <c r="S273" s="557" t="str">
        <f t="shared" si="26"/>
        <v/>
      </c>
      <c r="T273" s="57"/>
      <c r="U273" s="62"/>
      <c r="V273" s="59"/>
    </row>
    <row r="274" spans="1:22">
      <c r="A274" s="98">
        <v>253</v>
      </c>
      <c r="B274" s="555" t="str">
        <f t="shared" si="27"/>
        <v/>
      </c>
      <c r="C274" s="71"/>
      <c r="D274" s="72"/>
      <c r="E274" s="73"/>
      <c r="F274" s="73"/>
      <c r="G274" s="73"/>
      <c r="H274" s="73"/>
      <c r="I274" s="74"/>
      <c r="J274" s="671"/>
      <c r="K274" s="672"/>
      <c r="L274" s="55"/>
      <c r="M274" s="553" t="str">
        <f t="shared" si="29"/>
        <v/>
      </c>
      <c r="N274" s="553" t="str">
        <f t="shared" si="24"/>
        <v/>
      </c>
      <c r="O274" s="55"/>
      <c r="P274" s="553" t="str">
        <f t="shared" si="28"/>
        <v/>
      </c>
      <c r="Q274" s="553" t="str">
        <f t="shared" si="25"/>
        <v/>
      </c>
      <c r="R274" s="56"/>
      <c r="S274" s="557" t="str">
        <f t="shared" si="26"/>
        <v/>
      </c>
      <c r="T274" s="57"/>
      <c r="U274" s="62"/>
      <c r="V274" s="59"/>
    </row>
    <row r="275" spans="1:22">
      <c r="A275" s="98">
        <v>254</v>
      </c>
      <c r="B275" s="555" t="str">
        <f t="shared" si="27"/>
        <v/>
      </c>
      <c r="C275" s="71"/>
      <c r="D275" s="72"/>
      <c r="E275" s="73"/>
      <c r="F275" s="73"/>
      <c r="G275" s="73"/>
      <c r="H275" s="73"/>
      <c r="I275" s="74"/>
      <c r="J275" s="671"/>
      <c r="K275" s="672"/>
      <c r="L275" s="55"/>
      <c r="M275" s="553" t="str">
        <f t="shared" si="29"/>
        <v/>
      </c>
      <c r="N275" s="553" t="str">
        <f t="shared" si="24"/>
        <v/>
      </c>
      <c r="O275" s="55"/>
      <c r="P275" s="553" t="str">
        <f t="shared" si="28"/>
        <v/>
      </c>
      <c r="Q275" s="553" t="str">
        <f t="shared" si="25"/>
        <v/>
      </c>
      <c r="R275" s="56"/>
      <c r="S275" s="557" t="str">
        <f t="shared" si="26"/>
        <v/>
      </c>
      <c r="T275" s="57"/>
      <c r="U275" s="62"/>
      <c r="V275" s="59"/>
    </row>
    <row r="276" spans="1:22">
      <c r="A276" s="98">
        <v>255</v>
      </c>
      <c r="B276" s="555" t="str">
        <f t="shared" si="27"/>
        <v/>
      </c>
      <c r="C276" s="71"/>
      <c r="D276" s="72"/>
      <c r="E276" s="73"/>
      <c r="F276" s="73"/>
      <c r="G276" s="73"/>
      <c r="H276" s="73"/>
      <c r="I276" s="74"/>
      <c r="J276" s="671"/>
      <c r="K276" s="672"/>
      <c r="L276" s="55"/>
      <c r="M276" s="553" t="str">
        <f t="shared" si="29"/>
        <v/>
      </c>
      <c r="N276" s="553" t="str">
        <f t="shared" si="24"/>
        <v/>
      </c>
      <c r="O276" s="55"/>
      <c r="P276" s="553" t="str">
        <f t="shared" si="28"/>
        <v/>
      </c>
      <c r="Q276" s="553" t="str">
        <f t="shared" si="25"/>
        <v/>
      </c>
      <c r="R276" s="56"/>
      <c r="S276" s="557" t="str">
        <f t="shared" si="26"/>
        <v/>
      </c>
      <c r="T276" s="57"/>
      <c r="U276" s="62"/>
      <c r="V276" s="59"/>
    </row>
    <row r="277" spans="1:22">
      <c r="A277" s="98">
        <v>256</v>
      </c>
      <c r="B277" s="555" t="str">
        <f t="shared" si="27"/>
        <v/>
      </c>
      <c r="C277" s="71"/>
      <c r="D277" s="72"/>
      <c r="E277" s="73"/>
      <c r="F277" s="73"/>
      <c r="G277" s="73"/>
      <c r="H277" s="73"/>
      <c r="I277" s="74"/>
      <c r="J277" s="671"/>
      <c r="K277" s="672"/>
      <c r="L277" s="55"/>
      <c r="M277" s="553" t="str">
        <f t="shared" si="29"/>
        <v/>
      </c>
      <c r="N277" s="553" t="str">
        <f t="shared" si="24"/>
        <v/>
      </c>
      <c r="O277" s="55"/>
      <c r="P277" s="553" t="str">
        <f t="shared" si="28"/>
        <v/>
      </c>
      <c r="Q277" s="553" t="str">
        <f t="shared" si="25"/>
        <v/>
      </c>
      <c r="R277" s="56"/>
      <c r="S277" s="557" t="str">
        <f t="shared" si="26"/>
        <v/>
      </c>
      <c r="T277" s="57"/>
      <c r="U277" s="62"/>
      <c r="V277" s="59"/>
    </row>
    <row r="278" spans="1:22">
      <c r="A278" s="98">
        <v>257</v>
      </c>
      <c r="B278" s="555" t="str">
        <f t="shared" si="27"/>
        <v/>
      </c>
      <c r="C278" s="71"/>
      <c r="D278" s="72"/>
      <c r="E278" s="73"/>
      <c r="F278" s="73"/>
      <c r="G278" s="73"/>
      <c r="H278" s="73"/>
      <c r="I278" s="74"/>
      <c r="J278" s="671"/>
      <c r="K278" s="672"/>
      <c r="L278" s="55"/>
      <c r="M278" s="553" t="str">
        <f t="shared" si="29"/>
        <v/>
      </c>
      <c r="N278" s="553" t="str">
        <f t="shared" si="24"/>
        <v/>
      </c>
      <c r="O278" s="55"/>
      <c r="P278" s="553" t="str">
        <f t="shared" si="28"/>
        <v/>
      </c>
      <c r="Q278" s="553" t="str">
        <f t="shared" si="25"/>
        <v/>
      </c>
      <c r="R278" s="56"/>
      <c r="S278" s="557" t="str">
        <f t="shared" si="26"/>
        <v/>
      </c>
      <c r="T278" s="57"/>
      <c r="U278" s="62"/>
      <c r="V278" s="59"/>
    </row>
    <row r="279" spans="1:22">
      <c r="A279" s="98">
        <v>258</v>
      </c>
      <c r="B279" s="555" t="str">
        <f t="shared" si="27"/>
        <v/>
      </c>
      <c r="C279" s="71"/>
      <c r="D279" s="72"/>
      <c r="E279" s="73"/>
      <c r="F279" s="73"/>
      <c r="G279" s="73"/>
      <c r="H279" s="73"/>
      <c r="I279" s="74"/>
      <c r="J279" s="671"/>
      <c r="K279" s="672"/>
      <c r="L279" s="55"/>
      <c r="M279" s="553" t="str">
        <f t="shared" si="29"/>
        <v/>
      </c>
      <c r="N279" s="553" t="str">
        <f t="shared" si="24"/>
        <v/>
      </c>
      <c r="O279" s="55"/>
      <c r="P279" s="553" t="str">
        <f t="shared" si="28"/>
        <v/>
      </c>
      <c r="Q279" s="553" t="str">
        <f t="shared" si="25"/>
        <v/>
      </c>
      <c r="R279" s="56"/>
      <c r="S279" s="557" t="str">
        <f t="shared" si="26"/>
        <v/>
      </c>
      <c r="T279" s="57"/>
      <c r="U279" s="62"/>
      <c r="V279" s="59"/>
    </row>
    <row r="280" spans="1:22">
      <c r="A280" s="98">
        <v>259</v>
      </c>
      <c r="B280" s="555" t="str">
        <f t="shared" si="27"/>
        <v/>
      </c>
      <c r="C280" s="71"/>
      <c r="D280" s="72"/>
      <c r="E280" s="73"/>
      <c r="F280" s="73"/>
      <c r="G280" s="73"/>
      <c r="H280" s="73"/>
      <c r="I280" s="74"/>
      <c r="J280" s="671"/>
      <c r="K280" s="672"/>
      <c r="L280" s="55"/>
      <c r="M280" s="553" t="str">
        <f t="shared" si="29"/>
        <v/>
      </c>
      <c r="N280" s="553" t="str">
        <f t="shared" ref="N280:N343" si="30">IF(OR($B281="",$B$23=""),"",(TEXT(($B281-$B280),"[m]")*L280))</f>
        <v/>
      </c>
      <c r="O280" s="55"/>
      <c r="P280" s="553" t="str">
        <f t="shared" si="28"/>
        <v/>
      </c>
      <c r="Q280" s="553" t="str">
        <f t="shared" ref="Q280:Q343" si="31">IF(OR($B281="",$B$23=""),"",(TEXT(($B281-$B280),"[m]")*O280))</f>
        <v/>
      </c>
      <c r="R280" s="56"/>
      <c r="S280" s="557" t="str">
        <f t="shared" si="26"/>
        <v/>
      </c>
      <c r="T280" s="57"/>
      <c r="U280" s="62"/>
      <c r="V280" s="59"/>
    </row>
    <row r="281" spans="1:22">
      <c r="A281" s="98">
        <v>260</v>
      </c>
      <c r="B281" s="555" t="str">
        <f t="shared" si="27"/>
        <v/>
      </c>
      <c r="C281" s="71"/>
      <c r="D281" s="72"/>
      <c r="E281" s="73"/>
      <c r="F281" s="73"/>
      <c r="G281" s="73"/>
      <c r="H281" s="73"/>
      <c r="I281" s="74"/>
      <c r="J281" s="671"/>
      <c r="K281" s="672"/>
      <c r="L281" s="55"/>
      <c r="M281" s="553" t="str">
        <f t="shared" si="29"/>
        <v/>
      </c>
      <c r="N281" s="553" t="str">
        <f t="shared" si="30"/>
        <v/>
      </c>
      <c r="O281" s="55"/>
      <c r="P281" s="553" t="str">
        <f t="shared" si="28"/>
        <v/>
      </c>
      <c r="Q281" s="553" t="str">
        <f t="shared" si="31"/>
        <v/>
      </c>
      <c r="R281" s="56"/>
      <c r="S281" s="557" t="str">
        <f t="shared" ref="S281:S344" si="32">IF(OR($B281="",$B$22=""),"",((TEXT(($B281-$B280),"[m]")*R280)+S280))</f>
        <v/>
      </c>
      <c r="T281" s="57"/>
      <c r="U281" s="62"/>
      <c r="V281" s="59"/>
    </row>
    <row r="282" spans="1:22">
      <c r="A282" s="98">
        <v>261</v>
      </c>
      <c r="B282" s="555" t="str">
        <f t="shared" ref="B282:B345" si="33">IF(C281="","",C281)</f>
        <v/>
      </c>
      <c r="C282" s="71"/>
      <c r="D282" s="72"/>
      <c r="E282" s="73"/>
      <c r="F282" s="73"/>
      <c r="G282" s="73"/>
      <c r="H282" s="73"/>
      <c r="I282" s="74"/>
      <c r="J282" s="671"/>
      <c r="K282" s="672"/>
      <c r="L282" s="55"/>
      <c r="M282" s="553" t="str">
        <f t="shared" si="29"/>
        <v/>
      </c>
      <c r="N282" s="553" t="str">
        <f t="shared" si="30"/>
        <v/>
      </c>
      <c r="O282" s="55"/>
      <c r="P282" s="553" t="str">
        <f t="shared" ref="P282:P345" si="34">IF(OR($B282="",$B$22=""),"",((TEXT(($B282-$B281),"[m]")*O281)+P281))</f>
        <v/>
      </c>
      <c r="Q282" s="553" t="str">
        <f t="shared" si="31"/>
        <v/>
      </c>
      <c r="R282" s="56"/>
      <c r="S282" s="557" t="str">
        <f t="shared" si="32"/>
        <v/>
      </c>
      <c r="T282" s="57"/>
      <c r="U282" s="62"/>
      <c r="V282" s="59"/>
    </row>
    <row r="283" spans="1:22">
      <c r="A283" s="98">
        <v>262</v>
      </c>
      <c r="B283" s="555" t="str">
        <f t="shared" si="33"/>
        <v/>
      </c>
      <c r="C283" s="71"/>
      <c r="D283" s="72"/>
      <c r="E283" s="73"/>
      <c r="F283" s="73"/>
      <c r="G283" s="73"/>
      <c r="H283" s="73"/>
      <c r="I283" s="74"/>
      <c r="J283" s="671"/>
      <c r="K283" s="672"/>
      <c r="L283" s="55"/>
      <c r="M283" s="553" t="str">
        <f t="shared" si="29"/>
        <v/>
      </c>
      <c r="N283" s="553" t="str">
        <f t="shared" si="30"/>
        <v/>
      </c>
      <c r="O283" s="55"/>
      <c r="P283" s="553" t="str">
        <f t="shared" si="34"/>
        <v/>
      </c>
      <c r="Q283" s="553" t="str">
        <f t="shared" si="31"/>
        <v/>
      </c>
      <c r="R283" s="56"/>
      <c r="S283" s="557" t="str">
        <f t="shared" si="32"/>
        <v/>
      </c>
      <c r="T283" s="57"/>
      <c r="U283" s="62"/>
      <c r="V283" s="59"/>
    </row>
    <row r="284" spans="1:22">
      <c r="A284" s="98">
        <v>263</v>
      </c>
      <c r="B284" s="555" t="str">
        <f t="shared" si="33"/>
        <v/>
      </c>
      <c r="C284" s="71"/>
      <c r="D284" s="72"/>
      <c r="E284" s="73"/>
      <c r="F284" s="73"/>
      <c r="G284" s="73"/>
      <c r="H284" s="73"/>
      <c r="I284" s="74"/>
      <c r="J284" s="671"/>
      <c r="K284" s="672"/>
      <c r="L284" s="55"/>
      <c r="M284" s="553" t="str">
        <f t="shared" si="29"/>
        <v/>
      </c>
      <c r="N284" s="553" t="str">
        <f t="shared" si="30"/>
        <v/>
      </c>
      <c r="O284" s="55"/>
      <c r="P284" s="553" t="str">
        <f t="shared" si="34"/>
        <v/>
      </c>
      <c r="Q284" s="553" t="str">
        <f t="shared" si="31"/>
        <v/>
      </c>
      <c r="R284" s="56"/>
      <c r="S284" s="557" t="str">
        <f t="shared" si="32"/>
        <v/>
      </c>
      <c r="T284" s="57"/>
      <c r="U284" s="62"/>
      <c r="V284" s="59"/>
    </row>
    <row r="285" spans="1:22">
      <c r="A285" s="98">
        <v>264</v>
      </c>
      <c r="B285" s="555" t="str">
        <f t="shared" si="33"/>
        <v/>
      </c>
      <c r="C285" s="71"/>
      <c r="D285" s="72"/>
      <c r="E285" s="73"/>
      <c r="F285" s="73"/>
      <c r="G285" s="73"/>
      <c r="H285" s="73"/>
      <c r="I285" s="74"/>
      <c r="J285" s="671"/>
      <c r="K285" s="672"/>
      <c r="L285" s="55"/>
      <c r="M285" s="553" t="str">
        <f t="shared" si="29"/>
        <v/>
      </c>
      <c r="N285" s="553" t="str">
        <f t="shared" si="30"/>
        <v/>
      </c>
      <c r="O285" s="55"/>
      <c r="P285" s="553" t="str">
        <f t="shared" si="34"/>
        <v/>
      </c>
      <c r="Q285" s="553" t="str">
        <f t="shared" si="31"/>
        <v/>
      </c>
      <c r="R285" s="56"/>
      <c r="S285" s="557" t="str">
        <f t="shared" si="32"/>
        <v/>
      </c>
      <c r="T285" s="57"/>
      <c r="U285" s="62"/>
      <c r="V285" s="59"/>
    </row>
    <row r="286" spans="1:22">
      <c r="A286" s="98">
        <v>265</v>
      </c>
      <c r="B286" s="555" t="str">
        <f t="shared" si="33"/>
        <v/>
      </c>
      <c r="C286" s="71"/>
      <c r="D286" s="72"/>
      <c r="E286" s="73"/>
      <c r="F286" s="73"/>
      <c r="G286" s="73"/>
      <c r="H286" s="73"/>
      <c r="I286" s="74"/>
      <c r="J286" s="671"/>
      <c r="K286" s="672"/>
      <c r="L286" s="55"/>
      <c r="M286" s="553" t="str">
        <f t="shared" ref="M286:M349" si="35">IF(OR($B286="",$B$22=""),"",((TEXT(($B286-$B285),"[m]")*L285)+M285))</f>
        <v/>
      </c>
      <c r="N286" s="553" t="str">
        <f t="shared" si="30"/>
        <v/>
      </c>
      <c r="O286" s="55"/>
      <c r="P286" s="553" t="str">
        <f t="shared" si="34"/>
        <v/>
      </c>
      <c r="Q286" s="553" t="str">
        <f t="shared" si="31"/>
        <v/>
      </c>
      <c r="R286" s="56"/>
      <c r="S286" s="557" t="str">
        <f t="shared" si="32"/>
        <v/>
      </c>
      <c r="T286" s="57"/>
      <c r="U286" s="62"/>
      <c r="V286" s="59"/>
    </row>
    <row r="287" spans="1:22">
      <c r="A287" s="98">
        <v>266</v>
      </c>
      <c r="B287" s="555" t="str">
        <f t="shared" si="33"/>
        <v/>
      </c>
      <c r="C287" s="71"/>
      <c r="D287" s="72"/>
      <c r="E287" s="73"/>
      <c r="F287" s="73"/>
      <c r="G287" s="73"/>
      <c r="H287" s="73"/>
      <c r="I287" s="74"/>
      <c r="J287" s="671"/>
      <c r="K287" s="672"/>
      <c r="L287" s="55"/>
      <c r="M287" s="553" t="str">
        <f t="shared" si="35"/>
        <v/>
      </c>
      <c r="N287" s="553" t="str">
        <f t="shared" si="30"/>
        <v/>
      </c>
      <c r="O287" s="55"/>
      <c r="P287" s="553" t="str">
        <f t="shared" si="34"/>
        <v/>
      </c>
      <c r="Q287" s="553" t="str">
        <f t="shared" si="31"/>
        <v/>
      </c>
      <c r="R287" s="56"/>
      <c r="S287" s="557" t="str">
        <f t="shared" si="32"/>
        <v/>
      </c>
      <c r="T287" s="57"/>
      <c r="U287" s="62"/>
      <c r="V287" s="59"/>
    </row>
    <row r="288" spans="1:22">
      <c r="A288" s="98">
        <v>267</v>
      </c>
      <c r="B288" s="555" t="str">
        <f t="shared" si="33"/>
        <v/>
      </c>
      <c r="C288" s="71"/>
      <c r="D288" s="72"/>
      <c r="E288" s="73"/>
      <c r="F288" s="73"/>
      <c r="G288" s="73"/>
      <c r="H288" s="73"/>
      <c r="I288" s="74"/>
      <c r="J288" s="671"/>
      <c r="K288" s="672"/>
      <c r="L288" s="55"/>
      <c r="M288" s="553" t="str">
        <f t="shared" si="35"/>
        <v/>
      </c>
      <c r="N288" s="553" t="str">
        <f t="shared" si="30"/>
        <v/>
      </c>
      <c r="O288" s="55"/>
      <c r="P288" s="553" t="str">
        <f t="shared" si="34"/>
        <v/>
      </c>
      <c r="Q288" s="553" t="str">
        <f t="shared" si="31"/>
        <v/>
      </c>
      <c r="R288" s="56"/>
      <c r="S288" s="557" t="str">
        <f t="shared" si="32"/>
        <v/>
      </c>
      <c r="T288" s="57"/>
      <c r="U288" s="62"/>
      <c r="V288" s="59"/>
    </row>
    <row r="289" spans="1:22">
      <c r="A289" s="98">
        <v>268</v>
      </c>
      <c r="B289" s="555" t="str">
        <f t="shared" si="33"/>
        <v/>
      </c>
      <c r="C289" s="71"/>
      <c r="D289" s="72"/>
      <c r="E289" s="73"/>
      <c r="F289" s="73"/>
      <c r="G289" s="73"/>
      <c r="H289" s="73"/>
      <c r="I289" s="74"/>
      <c r="J289" s="671"/>
      <c r="K289" s="672"/>
      <c r="L289" s="55"/>
      <c r="M289" s="553" t="str">
        <f t="shared" si="35"/>
        <v/>
      </c>
      <c r="N289" s="553" t="str">
        <f t="shared" si="30"/>
        <v/>
      </c>
      <c r="O289" s="55"/>
      <c r="P289" s="553" t="str">
        <f t="shared" si="34"/>
        <v/>
      </c>
      <c r="Q289" s="553" t="str">
        <f t="shared" si="31"/>
        <v/>
      </c>
      <c r="R289" s="56"/>
      <c r="S289" s="557" t="str">
        <f t="shared" si="32"/>
        <v/>
      </c>
      <c r="T289" s="57"/>
      <c r="U289" s="62"/>
      <c r="V289" s="59"/>
    </row>
    <row r="290" spans="1:22">
      <c r="A290" s="98">
        <v>269</v>
      </c>
      <c r="B290" s="555" t="str">
        <f t="shared" si="33"/>
        <v/>
      </c>
      <c r="C290" s="71"/>
      <c r="D290" s="72"/>
      <c r="E290" s="73"/>
      <c r="F290" s="73"/>
      <c r="G290" s="73"/>
      <c r="H290" s="73"/>
      <c r="I290" s="74"/>
      <c r="J290" s="671"/>
      <c r="K290" s="672"/>
      <c r="L290" s="55"/>
      <c r="M290" s="553" t="str">
        <f t="shared" si="35"/>
        <v/>
      </c>
      <c r="N290" s="553" t="str">
        <f t="shared" si="30"/>
        <v/>
      </c>
      <c r="O290" s="55"/>
      <c r="P290" s="553" t="str">
        <f t="shared" si="34"/>
        <v/>
      </c>
      <c r="Q290" s="553" t="str">
        <f t="shared" si="31"/>
        <v/>
      </c>
      <c r="R290" s="56"/>
      <c r="S290" s="557" t="str">
        <f t="shared" si="32"/>
        <v/>
      </c>
      <c r="T290" s="57"/>
      <c r="U290" s="62"/>
      <c r="V290" s="59"/>
    </row>
    <row r="291" spans="1:22">
      <c r="A291" s="98">
        <v>270</v>
      </c>
      <c r="B291" s="555" t="str">
        <f t="shared" si="33"/>
        <v/>
      </c>
      <c r="C291" s="71"/>
      <c r="D291" s="72"/>
      <c r="E291" s="73"/>
      <c r="F291" s="73"/>
      <c r="G291" s="73"/>
      <c r="H291" s="73"/>
      <c r="I291" s="74"/>
      <c r="J291" s="671"/>
      <c r="K291" s="672"/>
      <c r="L291" s="55"/>
      <c r="M291" s="553" t="str">
        <f t="shared" si="35"/>
        <v/>
      </c>
      <c r="N291" s="553" t="str">
        <f t="shared" si="30"/>
        <v/>
      </c>
      <c r="O291" s="55"/>
      <c r="P291" s="553" t="str">
        <f t="shared" si="34"/>
        <v/>
      </c>
      <c r="Q291" s="553" t="str">
        <f t="shared" si="31"/>
        <v/>
      </c>
      <c r="R291" s="56"/>
      <c r="S291" s="557" t="str">
        <f t="shared" si="32"/>
        <v/>
      </c>
      <c r="T291" s="57"/>
      <c r="U291" s="62"/>
      <c r="V291" s="59"/>
    </row>
    <row r="292" spans="1:22">
      <c r="A292" s="98">
        <v>271</v>
      </c>
      <c r="B292" s="555" t="str">
        <f t="shared" si="33"/>
        <v/>
      </c>
      <c r="C292" s="71"/>
      <c r="D292" s="72"/>
      <c r="E292" s="73"/>
      <c r="F292" s="73"/>
      <c r="G292" s="73"/>
      <c r="H292" s="73"/>
      <c r="I292" s="74"/>
      <c r="J292" s="671"/>
      <c r="K292" s="672"/>
      <c r="L292" s="55"/>
      <c r="M292" s="553" t="str">
        <f t="shared" si="35"/>
        <v/>
      </c>
      <c r="N292" s="553" t="str">
        <f t="shared" si="30"/>
        <v/>
      </c>
      <c r="O292" s="55"/>
      <c r="P292" s="553" t="str">
        <f t="shared" si="34"/>
        <v/>
      </c>
      <c r="Q292" s="553" t="str">
        <f t="shared" si="31"/>
        <v/>
      </c>
      <c r="R292" s="56"/>
      <c r="S292" s="557" t="str">
        <f t="shared" si="32"/>
        <v/>
      </c>
      <c r="T292" s="57"/>
      <c r="U292" s="62"/>
      <c r="V292" s="59"/>
    </row>
    <row r="293" spans="1:22">
      <c r="A293" s="98">
        <v>272</v>
      </c>
      <c r="B293" s="555" t="str">
        <f t="shared" si="33"/>
        <v/>
      </c>
      <c r="C293" s="71"/>
      <c r="D293" s="72"/>
      <c r="E293" s="73"/>
      <c r="F293" s="73"/>
      <c r="G293" s="73"/>
      <c r="H293" s="73"/>
      <c r="I293" s="74"/>
      <c r="J293" s="671"/>
      <c r="K293" s="672"/>
      <c r="L293" s="55"/>
      <c r="M293" s="553" t="str">
        <f t="shared" si="35"/>
        <v/>
      </c>
      <c r="N293" s="553" t="str">
        <f t="shared" si="30"/>
        <v/>
      </c>
      <c r="O293" s="55"/>
      <c r="P293" s="553" t="str">
        <f t="shared" si="34"/>
        <v/>
      </c>
      <c r="Q293" s="553" t="str">
        <f t="shared" si="31"/>
        <v/>
      </c>
      <c r="R293" s="56"/>
      <c r="S293" s="557" t="str">
        <f t="shared" si="32"/>
        <v/>
      </c>
      <c r="T293" s="57"/>
      <c r="U293" s="62"/>
      <c r="V293" s="59"/>
    </row>
    <row r="294" spans="1:22">
      <c r="A294" s="98">
        <v>273</v>
      </c>
      <c r="B294" s="555" t="str">
        <f t="shared" si="33"/>
        <v/>
      </c>
      <c r="C294" s="71"/>
      <c r="D294" s="72"/>
      <c r="E294" s="73"/>
      <c r="F294" s="73"/>
      <c r="G294" s="73"/>
      <c r="H294" s="73"/>
      <c r="I294" s="74"/>
      <c r="J294" s="671"/>
      <c r="K294" s="672"/>
      <c r="L294" s="55"/>
      <c r="M294" s="553" t="str">
        <f t="shared" si="35"/>
        <v/>
      </c>
      <c r="N294" s="553" t="str">
        <f t="shared" si="30"/>
        <v/>
      </c>
      <c r="O294" s="55"/>
      <c r="P294" s="553" t="str">
        <f t="shared" si="34"/>
        <v/>
      </c>
      <c r="Q294" s="553" t="str">
        <f t="shared" si="31"/>
        <v/>
      </c>
      <c r="R294" s="56"/>
      <c r="S294" s="557" t="str">
        <f t="shared" si="32"/>
        <v/>
      </c>
      <c r="T294" s="57"/>
      <c r="U294" s="62"/>
      <c r="V294" s="59"/>
    </row>
    <row r="295" spans="1:22">
      <c r="A295" s="98">
        <v>274</v>
      </c>
      <c r="B295" s="555" t="str">
        <f t="shared" si="33"/>
        <v/>
      </c>
      <c r="C295" s="71"/>
      <c r="D295" s="72"/>
      <c r="E295" s="73"/>
      <c r="F295" s="73"/>
      <c r="G295" s="73"/>
      <c r="H295" s="73"/>
      <c r="I295" s="74"/>
      <c r="J295" s="671"/>
      <c r="K295" s="672"/>
      <c r="L295" s="55"/>
      <c r="M295" s="553" t="str">
        <f t="shared" si="35"/>
        <v/>
      </c>
      <c r="N295" s="553" t="str">
        <f t="shared" si="30"/>
        <v/>
      </c>
      <c r="O295" s="55"/>
      <c r="P295" s="553" t="str">
        <f t="shared" si="34"/>
        <v/>
      </c>
      <c r="Q295" s="553" t="str">
        <f t="shared" si="31"/>
        <v/>
      </c>
      <c r="R295" s="56"/>
      <c r="S295" s="557" t="str">
        <f t="shared" si="32"/>
        <v/>
      </c>
      <c r="T295" s="57"/>
      <c r="U295" s="62"/>
      <c r="V295" s="59"/>
    </row>
    <row r="296" spans="1:22">
      <c r="A296" s="98">
        <v>275</v>
      </c>
      <c r="B296" s="555" t="str">
        <f t="shared" si="33"/>
        <v/>
      </c>
      <c r="C296" s="71"/>
      <c r="D296" s="72"/>
      <c r="E296" s="73"/>
      <c r="F296" s="73"/>
      <c r="G296" s="73"/>
      <c r="H296" s="73"/>
      <c r="I296" s="74"/>
      <c r="J296" s="671"/>
      <c r="K296" s="672"/>
      <c r="L296" s="55"/>
      <c r="M296" s="553" t="str">
        <f t="shared" si="35"/>
        <v/>
      </c>
      <c r="N296" s="553" t="str">
        <f t="shared" si="30"/>
        <v/>
      </c>
      <c r="O296" s="55"/>
      <c r="P296" s="553" t="str">
        <f t="shared" si="34"/>
        <v/>
      </c>
      <c r="Q296" s="553" t="str">
        <f t="shared" si="31"/>
        <v/>
      </c>
      <c r="R296" s="56"/>
      <c r="S296" s="557" t="str">
        <f t="shared" si="32"/>
        <v/>
      </c>
      <c r="T296" s="57"/>
      <c r="U296" s="62"/>
      <c r="V296" s="59"/>
    </row>
    <row r="297" spans="1:22">
      <c r="A297" s="98">
        <v>276</v>
      </c>
      <c r="B297" s="555" t="str">
        <f t="shared" si="33"/>
        <v/>
      </c>
      <c r="C297" s="71"/>
      <c r="D297" s="72"/>
      <c r="E297" s="73"/>
      <c r="F297" s="73"/>
      <c r="G297" s="73"/>
      <c r="H297" s="73"/>
      <c r="I297" s="74"/>
      <c r="J297" s="671"/>
      <c r="K297" s="672"/>
      <c r="L297" s="55"/>
      <c r="M297" s="553" t="str">
        <f t="shared" si="35"/>
        <v/>
      </c>
      <c r="N297" s="553" t="str">
        <f t="shared" si="30"/>
        <v/>
      </c>
      <c r="O297" s="55"/>
      <c r="P297" s="553" t="str">
        <f t="shared" si="34"/>
        <v/>
      </c>
      <c r="Q297" s="553" t="str">
        <f t="shared" si="31"/>
        <v/>
      </c>
      <c r="R297" s="56"/>
      <c r="S297" s="557" t="str">
        <f t="shared" si="32"/>
        <v/>
      </c>
      <c r="T297" s="57"/>
      <c r="U297" s="62"/>
      <c r="V297" s="59"/>
    </row>
    <row r="298" spans="1:22">
      <c r="A298" s="98">
        <v>277</v>
      </c>
      <c r="B298" s="555" t="str">
        <f t="shared" si="33"/>
        <v/>
      </c>
      <c r="C298" s="71"/>
      <c r="D298" s="72"/>
      <c r="E298" s="73"/>
      <c r="F298" s="73"/>
      <c r="G298" s="73"/>
      <c r="H298" s="73"/>
      <c r="I298" s="74"/>
      <c r="J298" s="671"/>
      <c r="K298" s="672"/>
      <c r="L298" s="55"/>
      <c r="M298" s="553" t="str">
        <f t="shared" si="35"/>
        <v/>
      </c>
      <c r="N298" s="553" t="str">
        <f t="shared" si="30"/>
        <v/>
      </c>
      <c r="O298" s="55"/>
      <c r="P298" s="553" t="str">
        <f t="shared" si="34"/>
        <v/>
      </c>
      <c r="Q298" s="553" t="str">
        <f t="shared" si="31"/>
        <v/>
      </c>
      <c r="R298" s="56"/>
      <c r="S298" s="557" t="str">
        <f t="shared" si="32"/>
        <v/>
      </c>
      <c r="T298" s="57"/>
      <c r="U298" s="62"/>
      <c r="V298" s="59"/>
    </row>
    <row r="299" spans="1:22">
      <c r="A299" s="98">
        <v>278</v>
      </c>
      <c r="B299" s="555" t="str">
        <f t="shared" si="33"/>
        <v/>
      </c>
      <c r="C299" s="71"/>
      <c r="D299" s="72"/>
      <c r="E299" s="73"/>
      <c r="F299" s="73"/>
      <c r="G299" s="73"/>
      <c r="H299" s="73"/>
      <c r="I299" s="74"/>
      <c r="J299" s="671"/>
      <c r="K299" s="672"/>
      <c r="L299" s="55"/>
      <c r="M299" s="553" t="str">
        <f t="shared" si="35"/>
        <v/>
      </c>
      <c r="N299" s="553" t="str">
        <f t="shared" si="30"/>
        <v/>
      </c>
      <c r="O299" s="55"/>
      <c r="P299" s="553" t="str">
        <f t="shared" si="34"/>
        <v/>
      </c>
      <c r="Q299" s="553" t="str">
        <f t="shared" si="31"/>
        <v/>
      </c>
      <c r="R299" s="56"/>
      <c r="S299" s="557" t="str">
        <f t="shared" si="32"/>
        <v/>
      </c>
      <c r="T299" s="57"/>
      <c r="U299" s="62"/>
      <c r="V299" s="59"/>
    </row>
    <row r="300" spans="1:22">
      <c r="A300" s="98">
        <v>279</v>
      </c>
      <c r="B300" s="555" t="str">
        <f t="shared" si="33"/>
        <v/>
      </c>
      <c r="C300" s="71"/>
      <c r="D300" s="72"/>
      <c r="E300" s="73"/>
      <c r="F300" s="73"/>
      <c r="G300" s="73"/>
      <c r="H300" s="73"/>
      <c r="I300" s="74"/>
      <c r="J300" s="671"/>
      <c r="K300" s="672"/>
      <c r="L300" s="55"/>
      <c r="M300" s="553" t="str">
        <f t="shared" si="35"/>
        <v/>
      </c>
      <c r="N300" s="553" t="str">
        <f t="shared" si="30"/>
        <v/>
      </c>
      <c r="O300" s="55"/>
      <c r="P300" s="553" t="str">
        <f t="shared" si="34"/>
        <v/>
      </c>
      <c r="Q300" s="553" t="str">
        <f t="shared" si="31"/>
        <v/>
      </c>
      <c r="R300" s="56"/>
      <c r="S300" s="557" t="str">
        <f t="shared" si="32"/>
        <v/>
      </c>
      <c r="T300" s="57"/>
      <c r="U300" s="62"/>
      <c r="V300" s="59"/>
    </row>
    <row r="301" spans="1:22">
      <c r="A301" s="98">
        <v>280</v>
      </c>
      <c r="B301" s="555" t="str">
        <f t="shared" si="33"/>
        <v/>
      </c>
      <c r="C301" s="71"/>
      <c r="D301" s="72"/>
      <c r="E301" s="73"/>
      <c r="F301" s="73"/>
      <c r="G301" s="73"/>
      <c r="H301" s="73"/>
      <c r="I301" s="74"/>
      <c r="J301" s="671"/>
      <c r="K301" s="672"/>
      <c r="L301" s="55"/>
      <c r="M301" s="553" t="str">
        <f t="shared" si="35"/>
        <v/>
      </c>
      <c r="N301" s="553" t="str">
        <f t="shared" si="30"/>
        <v/>
      </c>
      <c r="O301" s="55"/>
      <c r="P301" s="553" t="str">
        <f t="shared" si="34"/>
        <v/>
      </c>
      <c r="Q301" s="553" t="str">
        <f t="shared" si="31"/>
        <v/>
      </c>
      <c r="R301" s="56"/>
      <c r="S301" s="557" t="str">
        <f t="shared" si="32"/>
        <v/>
      </c>
      <c r="T301" s="57"/>
      <c r="U301" s="62"/>
      <c r="V301" s="59"/>
    </row>
    <row r="302" spans="1:22">
      <c r="A302" s="98">
        <v>281</v>
      </c>
      <c r="B302" s="555" t="str">
        <f t="shared" si="33"/>
        <v/>
      </c>
      <c r="C302" s="71"/>
      <c r="D302" s="72"/>
      <c r="E302" s="73"/>
      <c r="F302" s="73"/>
      <c r="G302" s="73"/>
      <c r="H302" s="73"/>
      <c r="I302" s="74"/>
      <c r="J302" s="671"/>
      <c r="K302" s="672"/>
      <c r="L302" s="55"/>
      <c r="M302" s="553" t="str">
        <f t="shared" si="35"/>
        <v/>
      </c>
      <c r="N302" s="553" t="str">
        <f t="shared" si="30"/>
        <v/>
      </c>
      <c r="O302" s="55"/>
      <c r="P302" s="553" t="str">
        <f t="shared" si="34"/>
        <v/>
      </c>
      <c r="Q302" s="553" t="str">
        <f t="shared" si="31"/>
        <v/>
      </c>
      <c r="R302" s="56"/>
      <c r="S302" s="557" t="str">
        <f t="shared" si="32"/>
        <v/>
      </c>
      <c r="T302" s="57"/>
      <c r="U302" s="62"/>
      <c r="V302" s="59"/>
    </row>
    <row r="303" spans="1:22">
      <c r="A303" s="98">
        <v>282</v>
      </c>
      <c r="B303" s="555" t="str">
        <f t="shared" si="33"/>
        <v/>
      </c>
      <c r="C303" s="71"/>
      <c r="D303" s="72"/>
      <c r="E303" s="73"/>
      <c r="F303" s="73"/>
      <c r="G303" s="73"/>
      <c r="H303" s="73"/>
      <c r="I303" s="74"/>
      <c r="J303" s="671"/>
      <c r="K303" s="672"/>
      <c r="L303" s="55"/>
      <c r="M303" s="553" t="str">
        <f t="shared" si="35"/>
        <v/>
      </c>
      <c r="N303" s="553" t="str">
        <f t="shared" si="30"/>
        <v/>
      </c>
      <c r="O303" s="55"/>
      <c r="P303" s="553" t="str">
        <f t="shared" si="34"/>
        <v/>
      </c>
      <c r="Q303" s="553" t="str">
        <f t="shared" si="31"/>
        <v/>
      </c>
      <c r="R303" s="56"/>
      <c r="S303" s="557" t="str">
        <f t="shared" si="32"/>
        <v/>
      </c>
      <c r="T303" s="57"/>
      <c r="U303" s="62"/>
      <c r="V303" s="59"/>
    </row>
    <row r="304" spans="1:22">
      <c r="A304" s="98">
        <v>283</v>
      </c>
      <c r="B304" s="555" t="str">
        <f t="shared" si="33"/>
        <v/>
      </c>
      <c r="C304" s="71"/>
      <c r="D304" s="72"/>
      <c r="E304" s="73"/>
      <c r="F304" s="73"/>
      <c r="G304" s="73"/>
      <c r="H304" s="73"/>
      <c r="I304" s="74"/>
      <c r="J304" s="671"/>
      <c r="K304" s="672"/>
      <c r="L304" s="55"/>
      <c r="M304" s="553" t="str">
        <f t="shared" si="35"/>
        <v/>
      </c>
      <c r="N304" s="553" t="str">
        <f t="shared" si="30"/>
        <v/>
      </c>
      <c r="O304" s="55"/>
      <c r="P304" s="553" t="str">
        <f t="shared" si="34"/>
        <v/>
      </c>
      <c r="Q304" s="553" t="str">
        <f t="shared" si="31"/>
        <v/>
      </c>
      <c r="R304" s="56"/>
      <c r="S304" s="557" t="str">
        <f t="shared" si="32"/>
        <v/>
      </c>
      <c r="T304" s="57"/>
      <c r="U304" s="62"/>
      <c r="V304" s="59"/>
    </row>
    <row r="305" spans="1:22">
      <c r="A305" s="98">
        <v>284</v>
      </c>
      <c r="B305" s="555" t="str">
        <f t="shared" si="33"/>
        <v/>
      </c>
      <c r="C305" s="71"/>
      <c r="D305" s="72"/>
      <c r="E305" s="73"/>
      <c r="F305" s="73"/>
      <c r="G305" s="73"/>
      <c r="H305" s="73"/>
      <c r="I305" s="74"/>
      <c r="J305" s="671"/>
      <c r="K305" s="672"/>
      <c r="L305" s="55"/>
      <c r="M305" s="553" t="str">
        <f t="shared" si="35"/>
        <v/>
      </c>
      <c r="N305" s="553" t="str">
        <f t="shared" si="30"/>
        <v/>
      </c>
      <c r="O305" s="55"/>
      <c r="P305" s="553" t="str">
        <f t="shared" si="34"/>
        <v/>
      </c>
      <c r="Q305" s="553" t="str">
        <f t="shared" si="31"/>
        <v/>
      </c>
      <c r="R305" s="56"/>
      <c r="S305" s="557" t="str">
        <f t="shared" si="32"/>
        <v/>
      </c>
      <c r="T305" s="57"/>
      <c r="U305" s="62"/>
      <c r="V305" s="59"/>
    </row>
    <row r="306" spans="1:22">
      <c r="A306" s="98">
        <v>285</v>
      </c>
      <c r="B306" s="555" t="str">
        <f t="shared" si="33"/>
        <v/>
      </c>
      <c r="C306" s="71"/>
      <c r="D306" s="72"/>
      <c r="E306" s="73"/>
      <c r="F306" s="73"/>
      <c r="G306" s="73"/>
      <c r="H306" s="73"/>
      <c r="I306" s="74"/>
      <c r="J306" s="671"/>
      <c r="K306" s="672"/>
      <c r="L306" s="55"/>
      <c r="M306" s="553" t="str">
        <f t="shared" si="35"/>
        <v/>
      </c>
      <c r="N306" s="553" t="str">
        <f t="shared" si="30"/>
        <v/>
      </c>
      <c r="O306" s="55"/>
      <c r="P306" s="553" t="str">
        <f t="shared" si="34"/>
        <v/>
      </c>
      <c r="Q306" s="553" t="str">
        <f t="shared" si="31"/>
        <v/>
      </c>
      <c r="R306" s="56"/>
      <c r="S306" s="557" t="str">
        <f t="shared" si="32"/>
        <v/>
      </c>
      <c r="T306" s="57"/>
      <c r="U306" s="62"/>
      <c r="V306" s="59"/>
    </row>
    <row r="307" spans="1:22">
      <c r="A307" s="98">
        <v>286</v>
      </c>
      <c r="B307" s="555" t="str">
        <f t="shared" si="33"/>
        <v/>
      </c>
      <c r="C307" s="71"/>
      <c r="D307" s="72"/>
      <c r="E307" s="73"/>
      <c r="F307" s="73"/>
      <c r="G307" s="73"/>
      <c r="H307" s="73"/>
      <c r="I307" s="74"/>
      <c r="J307" s="671"/>
      <c r="K307" s="672"/>
      <c r="L307" s="55"/>
      <c r="M307" s="553" t="str">
        <f t="shared" si="35"/>
        <v/>
      </c>
      <c r="N307" s="553" t="str">
        <f t="shared" si="30"/>
        <v/>
      </c>
      <c r="O307" s="55"/>
      <c r="P307" s="553" t="str">
        <f t="shared" si="34"/>
        <v/>
      </c>
      <c r="Q307" s="553" t="str">
        <f t="shared" si="31"/>
        <v/>
      </c>
      <c r="R307" s="56"/>
      <c r="S307" s="557" t="str">
        <f t="shared" si="32"/>
        <v/>
      </c>
      <c r="T307" s="57"/>
      <c r="U307" s="62"/>
      <c r="V307" s="59"/>
    </row>
    <row r="308" spans="1:22">
      <c r="A308" s="98">
        <v>287</v>
      </c>
      <c r="B308" s="555" t="str">
        <f t="shared" si="33"/>
        <v/>
      </c>
      <c r="C308" s="71"/>
      <c r="D308" s="72"/>
      <c r="E308" s="73"/>
      <c r="F308" s="73"/>
      <c r="G308" s="73"/>
      <c r="H308" s="73"/>
      <c r="I308" s="74"/>
      <c r="J308" s="671"/>
      <c r="K308" s="672"/>
      <c r="L308" s="55"/>
      <c r="M308" s="553" t="str">
        <f t="shared" si="35"/>
        <v/>
      </c>
      <c r="N308" s="553" t="str">
        <f t="shared" si="30"/>
        <v/>
      </c>
      <c r="O308" s="55"/>
      <c r="P308" s="553" t="str">
        <f t="shared" si="34"/>
        <v/>
      </c>
      <c r="Q308" s="553" t="str">
        <f t="shared" si="31"/>
        <v/>
      </c>
      <c r="R308" s="56"/>
      <c r="S308" s="557" t="str">
        <f t="shared" si="32"/>
        <v/>
      </c>
      <c r="T308" s="57"/>
      <c r="U308" s="62"/>
      <c r="V308" s="59"/>
    </row>
    <row r="309" spans="1:22">
      <c r="A309" s="98">
        <v>288</v>
      </c>
      <c r="B309" s="555" t="str">
        <f t="shared" si="33"/>
        <v/>
      </c>
      <c r="C309" s="71"/>
      <c r="D309" s="72"/>
      <c r="E309" s="73"/>
      <c r="F309" s="73"/>
      <c r="G309" s="73"/>
      <c r="H309" s="73"/>
      <c r="I309" s="74"/>
      <c r="J309" s="671"/>
      <c r="K309" s="672"/>
      <c r="L309" s="55"/>
      <c r="M309" s="553" t="str">
        <f t="shared" si="35"/>
        <v/>
      </c>
      <c r="N309" s="553" t="str">
        <f t="shared" si="30"/>
        <v/>
      </c>
      <c r="O309" s="55"/>
      <c r="P309" s="553" t="str">
        <f t="shared" si="34"/>
        <v/>
      </c>
      <c r="Q309" s="553" t="str">
        <f t="shared" si="31"/>
        <v/>
      </c>
      <c r="R309" s="56"/>
      <c r="S309" s="557" t="str">
        <f t="shared" si="32"/>
        <v/>
      </c>
      <c r="T309" s="57"/>
      <c r="U309" s="62"/>
      <c r="V309" s="59"/>
    </row>
    <row r="310" spans="1:22">
      <c r="A310" s="98">
        <v>289</v>
      </c>
      <c r="B310" s="555" t="str">
        <f t="shared" si="33"/>
        <v/>
      </c>
      <c r="C310" s="71"/>
      <c r="D310" s="72"/>
      <c r="E310" s="73"/>
      <c r="F310" s="73"/>
      <c r="G310" s="73"/>
      <c r="H310" s="73"/>
      <c r="I310" s="74"/>
      <c r="J310" s="671"/>
      <c r="K310" s="672"/>
      <c r="L310" s="55"/>
      <c r="M310" s="553" t="str">
        <f t="shared" si="35"/>
        <v/>
      </c>
      <c r="N310" s="553" t="str">
        <f t="shared" si="30"/>
        <v/>
      </c>
      <c r="O310" s="55"/>
      <c r="P310" s="553" t="str">
        <f t="shared" si="34"/>
        <v/>
      </c>
      <c r="Q310" s="553" t="str">
        <f t="shared" si="31"/>
        <v/>
      </c>
      <c r="R310" s="56"/>
      <c r="S310" s="557" t="str">
        <f t="shared" si="32"/>
        <v/>
      </c>
      <c r="T310" s="57"/>
      <c r="U310" s="62"/>
      <c r="V310" s="59"/>
    </row>
    <row r="311" spans="1:22">
      <c r="A311" s="98">
        <v>290</v>
      </c>
      <c r="B311" s="555" t="str">
        <f t="shared" si="33"/>
        <v/>
      </c>
      <c r="C311" s="71"/>
      <c r="D311" s="72"/>
      <c r="E311" s="73"/>
      <c r="F311" s="73"/>
      <c r="G311" s="73"/>
      <c r="H311" s="73"/>
      <c r="I311" s="74"/>
      <c r="J311" s="671"/>
      <c r="K311" s="672"/>
      <c r="L311" s="55"/>
      <c r="M311" s="553" t="str">
        <f t="shared" si="35"/>
        <v/>
      </c>
      <c r="N311" s="553" t="str">
        <f t="shared" si="30"/>
        <v/>
      </c>
      <c r="O311" s="55"/>
      <c r="P311" s="553" t="str">
        <f t="shared" si="34"/>
        <v/>
      </c>
      <c r="Q311" s="553" t="str">
        <f t="shared" si="31"/>
        <v/>
      </c>
      <c r="R311" s="56"/>
      <c r="S311" s="557" t="str">
        <f t="shared" si="32"/>
        <v/>
      </c>
      <c r="T311" s="57"/>
      <c r="U311" s="62"/>
      <c r="V311" s="59"/>
    </row>
    <row r="312" spans="1:22">
      <c r="A312" s="98">
        <v>291</v>
      </c>
      <c r="B312" s="555" t="str">
        <f t="shared" si="33"/>
        <v/>
      </c>
      <c r="C312" s="71"/>
      <c r="D312" s="72"/>
      <c r="E312" s="73"/>
      <c r="F312" s="73"/>
      <c r="G312" s="73"/>
      <c r="H312" s="73"/>
      <c r="I312" s="74"/>
      <c r="J312" s="671"/>
      <c r="K312" s="672"/>
      <c r="L312" s="55"/>
      <c r="M312" s="553" t="str">
        <f t="shared" si="35"/>
        <v/>
      </c>
      <c r="N312" s="553" t="str">
        <f t="shared" si="30"/>
        <v/>
      </c>
      <c r="O312" s="55"/>
      <c r="P312" s="553" t="str">
        <f t="shared" si="34"/>
        <v/>
      </c>
      <c r="Q312" s="553" t="str">
        <f t="shared" si="31"/>
        <v/>
      </c>
      <c r="R312" s="56"/>
      <c r="S312" s="557" t="str">
        <f t="shared" si="32"/>
        <v/>
      </c>
      <c r="T312" s="57"/>
      <c r="U312" s="62"/>
      <c r="V312" s="59"/>
    </row>
    <row r="313" spans="1:22">
      <c r="A313" s="98">
        <v>292</v>
      </c>
      <c r="B313" s="555" t="str">
        <f t="shared" si="33"/>
        <v/>
      </c>
      <c r="C313" s="71"/>
      <c r="D313" s="72"/>
      <c r="E313" s="73"/>
      <c r="F313" s="73"/>
      <c r="G313" s="73"/>
      <c r="H313" s="73"/>
      <c r="I313" s="74"/>
      <c r="J313" s="671"/>
      <c r="K313" s="672"/>
      <c r="L313" s="55"/>
      <c r="M313" s="553" t="str">
        <f t="shared" si="35"/>
        <v/>
      </c>
      <c r="N313" s="553" t="str">
        <f t="shared" si="30"/>
        <v/>
      </c>
      <c r="O313" s="55"/>
      <c r="P313" s="553" t="str">
        <f t="shared" si="34"/>
        <v/>
      </c>
      <c r="Q313" s="553" t="str">
        <f t="shared" si="31"/>
        <v/>
      </c>
      <c r="R313" s="56"/>
      <c r="S313" s="557" t="str">
        <f t="shared" si="32"/>
        <v/>
      </c>
      <c r="T313" s="57"/>
      <c r="U313" s="62"/>
      <c r="V313" s="59"/>
    </row>
    <row r="314" spans="1:22">
      <c r="A314" s="98">
        <v>293</v>
      </c>
      <c r="B314" s="555" t="str">
        <f t="shared" si="33"/>
        <v/>
      </c>
      <c r="C314" s="71"/>
      <c r="D314" s="72"/>
      <c r="E314" s="73"/>
      <c r="F314" s="73"/>
      <c r="G314" s="73"/>
      <c r="H314" s="73"/>
      <c r="I314" s="74"/>
      <c r="J314" s="671"/>
      <c r="K314" s="672"/>
      <c r="L314" s="55"/>
      <c r="M314" s="553" t="str">
        <f t="shared" si="35"/>
        <v/>
      </c>
      <c r="N314" s="553" t="str">
        <f t="shared" si="30"/>
        <v/>
      </c>
      <c r="O314" s="55"/>
      <c r="P314" s="553" t="str">
        <f t="shared" si="34"/>
        <v/>
      </c>
      <c r="Q314" s="553" t="str">
        <f t="shared" si="31"/>
        <v/>
      </c>
      <c r="R314" s="56"/>
      <c r="S314" s="557" t="str">
        <f t="shared" si="32"/>
        <v/>
      </c>
      <c r="T314" s="57"/>
      <c r="U314" s="62"/>
      <c r="V314" s="59"/>
    </row>
    <row r="315" spans="1:22">
      <c r="A315" s="98">
        <v>294</v>
      </c>
      <c r="B315" s="555" t="str">
        <f t="shared" si="33"/>
        <v/>
      </c>
      <c r="C315" s="71"/>
      <c r="D315" s="72"/>
      <c r="E315" s="73"/>
      <c r="F315" s="73"/>
      <c r="G315" s="73"/>
      <c r="H315" s="73"/>
      <c r="I315" s="74"/>
      <c r="J315" s="671"/>
      <c r="K315" s="672"/>
      <c r="L315" s="55"/>
      <c r="M315" s="553" t="str">
        <f t="shared" si="35"/>
        <v/>
      </c>
      <c r="N315" s="553" t="str">
        <f t="shared" si="30"/>
        <v/>
      </c>
      <c r="O315" s="55"/>
      <c r="P315" s="553" t="str">
        <f t="shared" si="34"/>
        <v/>
      </c>
      <c r="Q315" s="553" t="str">
        <f t="shared" si="31"/>
        <v/>
      </c>
      <c r="R315" s="56"/>
      <c r="S315" s="557" t="str">
        <f t="shared" si="32"/>
        <v/>
      </c>
      <c r="T315" s="57"/>
      <c r="U315" s="62"/>
      <c r="V315" s="59"/>
    </row>
    <row r="316" spans="1:22">
      <c r="A316" s="98">
        <v>295</v>
      </c>
      <c r="B316" s="555" t="str">
        <f t="shared" si="33"/>
        <v/>
      </c>
      <c r="C316" s="71"/>
      <c r="D316" s="72"/>
      <c r="E316" s="73"/>
      <c r="F316" s="73"/>
      <c r="G316" s="73"/>
      <c r="H316" s="73"/>
      <c r="I316" s="74"/>
      <c r="J316" s="671"/>
      <c r="K316" s="672"/>
      <c r="L316" s="55"/>
      <c r="M316" s="553" t="str">
        <f t="shared" si="35"/>
        <v/>
      </c>
      <c r="N316" s="553" t="str">
        <f t="shared" si="30"/>
        <v/>
      </c>
      <c r="O316" s="55"/>
      <c r="P316" s="553" t="str">
        <f t="shared" si="34"/>
        <v/>
      </c>
      <c r="Q316" s="553" t="str">
        <f t="shared" si="31"/>
        <v/>
      </c>
      <c r="R316" s="56"/>
      <c r="S316" s="557" t="str">
        <f t="shared" si="32"/>
        <v/>
      </c>
      <c r="T316" s="57"/>
      <c r="U316" s="62"/>
      <c r="V316" s="59"/>
    </row>
    <row r="317" spans="1:22">
      <c r="A317" s="98">
        <v>296</v>
      </c>
      <c r="B317" s="555" t="str">
        <f t="shared" si="33"/>
        <v/>
      </c>
      <c r="C317" s="71"/>
      <c r="D317" s="72"/>
      <c r="E317" s="73"/>
      <c r="F317" s="73"/>
      <c r="G317" s="73"/>
      <c r="H317" s="73"/>
      <c r="I317" s="74"/>
      <c r="J317" s="671"/>
      <c r="K317" s="672"/>
      <c r="L317" s="55"/>
      <c r="M317" s="553" t="str">
        <f t="shared" si="35"/>
        <v/>
      </c>
      <c r="N317" s="553" t="str">
        <f t="shared" si="30"/>
        <v/>
      </c>
      <c r="O317" s="55"/>
      <c r="P317" s="553" t="str">
        <f t="shared" si="34"/>
        <v/>
      </c>
      <c r="Q317" s="553" t="str">
        <f t="shared" si="31"/>
        <v/>
      </c>
      <c r="R317" s="56"/>
      <c r="S317" s="557" t="str">
        <f t="shared" si="32"/>
        <v/>
      </c>
      <c r="T317" s="57"/>
      <c r="U317" s="62"/>
      <c r="V317" s="59"/>
    </row>
    <row r="318" spans="1:22">
      <c r="A318" s="98">
        <v>297</v>
      </c>
      <c r="B318" s="555" t="str">
        <f t="shared" si="33"/>
        <v/>
      </c>
      <c r="C318" s="71"/>
      <c r="D318" s="72"/>
      <c r="E318" s="73"/>
      <c r="F318" s="73"/>
      <c r="G318" s="73"/>
      <c r="H318" s="73"/>
      <c r="I318" s="74"/>
      <c r="J318" s="671"/>
      <c r="K318" s="672"/>
      <c r="L318" s="55"/>
      <c r="M318" s="553" t="str">
        <f t="shared" si="35"/>
        <v/>
      </c>
      <c r="N318" s="553" t="str">
        <f t="shared" si="30"/>
        <v/>
      </c>
      <c r="O318" s="55"/>
      <c r="P318" s="553" t="str">
        <f t="shared" si="34"/>
        <v/>
      </c>
      <c r="Q318" s="553" t="str">
        <f t="shared" si="31"/>
        <v/>
      </c>
      <c r="R318" s="56"/>
      <c r="S318" s="557" t="str">
        <f t="shared" si="32"/>
        <v/>
      </c>
      <c r="T318" s="57"/>
      <c r="U318" s="62"/>
      <c r="V318" s="59"/>
    </row>
    <row r="319" spans="1:22">
      <c r="A319" s="98">
        <v>298</v>
      </c>
      <c r="B319" s="555" t="str">
        <f t="shared" si="33"/>
        <v/>
      </c>
      <c r="C319" s="71"/>
      <c r="D319" s="72"/>
      <c r="E319" s="73"/>
      <c r="F319" s="73"/>
      <c r="G319" s="73"/>
      <c r="H319" s="73"/>
      <c r="I319" s="74"/>
      <c r="J319" s="671"/>
      <c r="K319" s="672"/>
      <c r="L319" s="55"/>
      <c r="M319" s="553" t="str">
        <f t="shared" si="35"/>
        <v/>
      </c>
      <c r="N319" s="553" t="str">
        <f t="shared" si="30"/>
        <v/>
      </c>
      <c r="O319" s="55"/>
      <c r="P319" s="553" t="str">
        <f t="shared" si="34"/>
        <v/>
      </c>
      <c r="Q319" s="553" t="str">
        <f t="shared" si="31"/>
        <v/>
      </c>
      <c r="R319" s="56"/>
      <c r="S319" s="557" t="str">
        <f t="shared" si="32"/>
        <v/>
      </c>
      <c r="T319" s="57"/>
      <c r="U319" s="62"/>
      <c r="V319" s="59"/>
    </row>
    <row r="320" spans="1:22">
      <c r="A320" s="98">
        <v>299</v>
      </c>
      <c r="B320" s="555" t="str">
        <f t="shared" si="33"/>
        <v/>
      </c>
      <c r="C320" s="71"/>
      <c r="D320" s="72"/>
      <c r="E320" s="73"/>
      <c r="F320" s="73"/>
      <c r="G320" s="73"/>
      <c r="H320" s="73"/>
      <c r="I320" s="74"/>
      <c r="J320" s="671"/>
      <c r="K320" s="672"/>
      <c r="L320" s="55"/>
      <c r="M320" s="553" t="str">
        <f t="shared" si="35"/>
        <v/>
      </c>
      <c r="N320" s="553" t="str">
        <f t="shared" si="30"/>
        <v/>
      </c>
      <c r="O320" s="55"/>
      <c r="P320" s="553" t="str">
        <f t="shared" si="34"/>
        <v/>
      </c>
      <c r="Q320" s="553" t="str">
        <f t="shared" si="31"/>
        <v/>
      </c>
      <c r="R320" s="56"/>
      <c r="S320" s="557" t="str">
        <f t="shared" si="32"/>
        <v/>
      </c>
      <c r="T320" s="57"/>
      <c r="U320" s="62"/>
      <c r="V320" s="59"/>
    </row>
    <row r="321" spans="1:22">
      <c r="A321" s="98">
        <v>300</v>
      </c>
      <c r="B321" s="555" t="str">
        <f t="shared" si="33"/>
        <v/>
      </c>
      <c r="C321" s="71"/>
      <c r="D321" s="72"/>
      <c r="E321" s="73"/>
      <c r="F321" s="73"/>
      <c r="G321" s="73"/>
      <c r="H321" s="73"/>
      <c r="I321" s="74"/>
      <c r="J321" s="671"/>
      <c r="K321" s="672"/>
      <c r="L321" s="55"/>
      <c r="M321" s="553" t="str">
        <f t="shared" si="35"/>
        <v/>
      </c>
      <c r="N321" s="553" t="str">
        <f t="shared" si="30"/>
        <v/>
      </c>
      <c r="O321" s="55"/>
      <c r="P321" s="553" t="str">
        <f t="shared" si="34"/>
        <v/>
      </c>
      <c r="Q321" s="553" t="str">
        <f t="shared" si="31"/>
        <v/>
      </c>
      <c r="R321" s="56"/>
      <c r="S321" s="557" t="str">
        <f t="shared" si="32"/>
        <v/>
      </c>
      <c r="T321" s="57"/>
      <c r="U321" s="62"/>
      <c r="V321" s="59"/>
    </row>
    <row r="322" spans="1:22">
      <c r="A322" s="98">
        <v>301</v>
      </c>
      <c r="B322" s="555" t="str">
        <f t="shared" si="33"/>
        <v/>
      </c>
      <c r="C322" s="71"/>
      <c r="D322" s="72"/>
      <c r="E322" s="73"/>
      <c r="F322" s="73"/>
      <c r="G322" s="73"/>
      <c r="H322" s="73"/>
      <c r="I322" s="74"/>
      <c r="J322" s="671"/>
      <c r="K322" s="672"/>
      <c r="L322" s="55"/>
      <c r="M322" s="553" t="str">
        <f t="shared" si="35"/>
        <v/>
      </c>
      <c r="N322" s="553" t="str">
        <f t="shared" si="30"/>
        <v/>
      </c>
      <c r="O322" s="55"/>
      <c r="P322" s="553" t="str">
        <f t="shared" si="34"/>
        <v/>
      </c>
      <c r="Q322" s="553" t="str">
        <f t="shared" si="31"/>
        <v/>
      </c>
      <c r="R322" s="56"/>
      <c r="S322" s="557" t="str">
        <f t="shared" si="32"/>
        <v/>
      </c>
      <c r="T322" s="57"/>
      <c r="U322" s="62"/>
      <c r="V322" s="59"/>
    </row>
    <row r="323" spans="1:22">
      <c r="A323" s="98">
        <v>302</v>
      </c>
      <c r="B323" s="555" t="str">
        <f t="shared" si="33"/>
        <v/>
      </c>
      <c r="C323" s="71"/>
      <c r="D323" s="72"/>
      <c r="E323" s="73"/>
      <c r="F323" s="73"/>
      <c r="G323" s="73"/>
      <c r="H323" s="73"/>
      <c r="I323" s="74"/>
      <c r="J323" s="671"/>
      <c r="K323" s="672"/>
      <c r="L323" s="55"/>
      <c r="M323" s="553" t="str">
        <f t="shared" si="35"/>
        <v/>
      </c>
      <c r="N323" s="553" t="str">
        <f t="shared" si="30"/>
        <v/>
      </c>
      <c r="O323" s="55"/>
      <c r="P323" s="553" t="str">
        <f t="shared" si="34"/>
        <v/>
      </c>
      <c r="Q323" s="553" t="str">
        <f t="shared" si="31"/>
        <v/>
      </c>
      <c r="R323" s="56"/>
      <c r="S323" s="557" t="str">
        <f t="shared" si="32"/>
        <v/>
      </c>
      <c r="T323" s="57"/>
      <c r="U323" s="62"/>
      <c r="V323" s="59"/>
    </row>
    <row r="324" spans="1:22">
      <c r="A324" s="98">
        <v>303</v>
      </c>
      <c r="B324" s="555" t="str">
        <f t="shared" si="33"/>
        <v/>
      </c>
      <c r="C324" s="71"/>
      <c r="D324" s="72"/>
      <c r="E324" s="73"/>
      <c r="F324" s="73"/>
      <c r="G324" s="73"/>
      <c r="H324" s="73"/>
      <c r="I324" s="74"/>
      <c r="J324" s="671"/>
      <c r="K324" s="672"/>
      <c r="L324" s="55"/>
      <c r="M324" s="553" t="str">
        <f t="shared" si="35"/>
        <v/>
      </c>
      <c r="N324" s="553" t="str">
        <f t="shared" si="30"/>
        <v/>
      </c>
      <c r="O324" s="55"/>
      <c r="P324" s="553" t="str">
        <f t="shared" si="34"/>
        <v/>
      </c>
      <c r="Q324" s="553" t="str">
        <f t="shared" si="31"/>
        <v/>
      </c>
      <c r="R324" s="56"/>
      <c r="S324" s="557" t="str">
        <f t="shared" si="32"/>
        <v/>
      </c>
      <c r="T324" s="57"/>
      <c r="U324" s="62"/>
      <c r="V324" s="59"/>
    </row>
    <row r="325" spans="1:22">
      <c r="A325" s="98">
        <v>304</v>
      </c>
      <c r="B325" s="555" t="str">
        <f t="shared" si="33"/>
        <v/>
      </c>
      <c r="C325" s="71"/>
      <c r="D325" s="72"/>
      <c r="E325" s="73"/>
      <c r="F325" s="73"/>
      <c r="G325" s="73"/>
      <c r="H325" s="73"/>
      <c r="I325" s="74"/>
      <c r="J325" s="671"/>
      <c r="K325" s="672"/>
      <c r="L325" s="55"/>
      <c r="M325" s="553" t="str">
        <f t="shared" si="35"/>
        <v/>
      </c>
      <c r="N325" s="553" t="str">
        <f t="shared" si="30"/>
        <v/>
      </c>
      <c r="O325" s="55"/>
      <c r="P325" s="553" t="str">
        <f t="shared" si="34"/>
        <v/>
      </c>
      <c r="Q325" s="553" t="str">
        <f t="shared" si="31"/>
        <v/>
      </c>
      <c r="R325" s="56"/>
      <c r="S325" s="557" t="str">
        <f t="shared" si="32"/>
        <v/>
      </c>
      <c r="T325" s="57"/>
      <c r="U325" s="62"/>
      <c r="V325" s="59"/>
    </row>
    <row r="326" spans="1:22">
      <c r="A326" s="98">
        <v>305</v>
      </c>
      <c r="B326" s="555" t="str">
        <f t="shared" si="33"/>
        <v/>
      </c>
      <c r="C326" s="71"/>
      <c r="D326" s="72"/>
      <c r="E326" s="73"/>
      <c r="F326" s="73"/>
      <c r="G326" s="73"/>
      <c r="H326" s="73"/>
      <c r="I326" s="74"/>
      <c r="J326" s="671"/>
      <c r="K326" s="672"/>
      <c r="L326" s="55"/>
      <c r="M326" s="553" t="str">
        <f t="shared" si="35"/>
        <v/>
      </c>
      <c r="N326" s="553" t="str">
        <f t="shared" si="30"/>
        <v/>
      </c>
      <c r="O326" s="55"/>
      <c r="P326" s="553" t="str">
        <f t="shared" si="34"/>
        <v/>
      </c>
      <c r="Q326" s="553" t="str">
        <f t="shared" si="31"/>
        <v/>
      </c>
      <c r="R326" s="56"/>
      <c r="S326" s="557" t="str">
        <f t="shared" si="32"/>
        <v/>
      </c>
      <c r="T326" s="57"/>
      <c r="U326" s="62"/>
      <c r="V326" s="59"/>
    </row>
    <row r="327" spans="1:22">
      <c r="A327" s="98">
        <v>306</v>
      </c>
      <c r="B327" s="555" t="str">
        <f t="shared" si="33"/>
        <v/>
      </c>
      <c r="C327" s="71"/>
      <c r="D327" s="72"/>
      <c r="E327" s="73"/>
      <c r="F327" s="73"/>
      <c r="G327" s="73"/>
      <c r="H327" s="73"/>
      <c r="I327" s="74"/>
      <c r="J327" s="671"/>
      <c r="K327" s="672"/>
      <c r="L327" s="55"/>
      <c r="M327" s="553" t="str">
        <f t="shared" si="35"/>
        <v/>
      </c>
      <c r="N327" s="553" t="str">
        <f t="shared" si="30"/>
        <v/>
      </c>
      <c r="O327" s="55"/>
      <c r="P327" s="553" t="str">
        <f t="shared" si="34"/>
        <v/>
      </c>
      <c r="Q327" s="553" t="str">
        <f t="shared" si="31"/>
        <v/>
      </c>
      <c r="R327" s="56"/>
      <c r="S327" s="557" t="str">
        <f t="shared" si="32"/>
        <v/>
      </c>
      <c r="T327" s="57"/>
      <c r="U327" s="62"/>
      <c r="V327" s="59"/>
    </row>
    <row r="328" spans="1:22">
      <c r="A328" s="98">
        <v>307</v>
      </c>
      <c r="B328" s="555" t="str">
        <f t="shared" si="33"/>
        <v/>
      </c>
      <c r="C328" s="71"/>
      <c r="D328" s="72"/>
      <c r="E328" s="73"/>
      <c r="F328" s="73"/>
      <c r="G328" s="73"/>
      <c r="H328" s="73"/>
      <c r="I328" s="74"/>
      <c r="J328" s="671"/>
      <c r="K328" s="672"/>
      <c r="L328" s="55"/>
      <c r="M328" s="553" t="str">
        <f t="shared" si="35"/>
        <v/>
      </c>
      <c r="N328" s="553" t="str">
        <f t="shared" si="30"/>
        <v/>
      </c>
      <c r="O328" s="55"/>
      <c r="P328" s="553" t="str">
        <f t="shared" si="34"/>
        <v/>
      </c>
      <c r="Q328" s="553" t="str">
        <f t="shared" si="31"/>
        <v/>
      </c>
      <c r="R328" s="56"/>
      <c r="S328" s="557" t="str">
        <f t="shared" si="32"/>
        <v/>
      </c>
      <c r="T328" s="57"/>
      <c r="U328" s="62"/>
      <c r="V328" s="59"/>
    </row>
    <row r="329" spans="1:22">
      <c r="A329" s="98">
        <v>308</v>
      </c>
      <c r="B329" s="555" t="str">
        <f t="shared" si="33"/>
        <v/>
      </c>
      <c r="C329" s="71"/>
      <c r="D329" s="72"/>
      <c r="E329" s="73"/>
      <c r="F329" s="73"/>
      <c r="G329" s="73"/>
      <c r="H329" s="73"/>
      <c r="I329" s="74"/>
      <c r="J329" s="671"/>
      <c r="K329" s="672"/>
      <c r="L329" s="55"/>
      <c r="M329" s="553" t="str">
        <f t="shared" si="35"/>
        <v/>
      </c>
      <c r="N329" s="553" t="str">
        <f t="shared" si="30"/>
        <v/>
      </c>
      <c r="O329" s="55"/>
      <c r="P329" s="553" t="str">
        <f t="shared" si="34"/>
        <v/>
      </c>
      <c r="Q329" s="553" t="str">
        <f t="shared" si="31"/>
        <v/>
      </c>
      <c r="R329" s="56"/>
      <c r="S329" s="557" t="str">
        <f t="shared" si="32"/>
        <v/>
      </c>
      <c r="T329" s="57"/>
      <c r="U329" s="62"/>
      <c r="V329" s="59"/>
    </row>
    <row r="330" spans="1:22">
      <c r="A330" s="98">
        <v>309</v>
      </c>
      <c r="B330" s="555" t="str">
        <f t="shared" si="33"/>
        <v/>
      </c>
      <c r="C330" s="71"/>
      <c r="D330" s="72"/>
      <c r="E330" s="73"/>
      <c r="F330" s="73"/>
      <c r="G330" s="73"/>
      <c r="H330" s="73"/>
      <c r="I330" s="74"/>
      <c r="J330" s="671"/>
      <c r="K330" s="672"/>
      <c r="L330" s="55"/>
      <c r="M330" s="553" t="str">
        <f t="shared" si="35"/>
        <v/>
      </c>
      <c r="N330" s="553" t="str">
        <f t="shared" si="30"/>
        <v/>
      </c>
      <c r="O330" s="55"/>
      <c r="P330" s="553" t="str">
        <f t="shared" si="34"/>
        <v/>
      </c>
      <c r="Q330" s="553" t="str">
        <f t="shared" si="31"/>
        <v/>
      </c>
      <c r="R330" s="56"/>
      <c r="S330" s="557" t="str">
        <f t="shared" si="32"/>
        <v/>
      </c>
      <c r="T330" s="57"/>
      <c r="U330" s="62"/>
      <c r="V330" s="59"/>
    </row>
    <row r="331" spans="1:22">
      <c r="A331" s="98">
        <v>310</v>
      </c>
      <c r="B331" s="555" t="str">
        <f t="shared" si="33"/>
        <v/>
      </c>
      <c r="C331" s="71"/>
      <c r="D331" s="72"/>
      <c r="E331" s="73"/>
      <c r="F331" s="73"/>
      <c r="G331" s="73"/>
      <c r="H331" s="73"/>
      <c r="I331" s="74"/>
      <c r="J331" s="671"/>
      <c r="K331" s="672"/>
      <c r="L331" s="55"/>
      <c r="M331" s="553" t="str">
        <f t="shared" si="35"/>
        <v/>
      </c>
      <c r="N331" s="553" t="str">
        <f t="shared" si="30"/>
        <v/>
      </c>
      <c r="O331" s="55"/>
      <c r="P331" s="553" t="str">
        <f t="shared" si="34"/>
        <v/>
      </c>
      <c r="Q331" s="553" t="str">
        <f t="shared" si="31"/>
        <v/>
      </c>
      <c r="R331" s="56"/>
      <c r="S331" s="557" t="str">
        <f t="shared" si="32"/>
        <v/>
      </c>
      <c r="T331" s="57"/>
      <c r="U331" s="62"/>
      <c r="V331" s="59"/>
    </row>
    <row r="332" spans="1:22">
      <c r="A332" s="98">
        <v>311</v>
      </c>
      <c r="B332" s="555" t="str">
        <f t="shared" si="33"/>
        <v/>
      </c>
      <c r="C332" s="71"/>
      <c r="D332" s="72"/>
      <c r="E332" s="73"/>
      <c r="F332" s="73"/>
      <c r="G332" s="73"/>
      <c r="H332" s="73"/>
      <c r="I332" s="74"/>
      <c r="J332" s="671"/>
      <c r="K332" s="672"/>
      <c r="L332" s="55"/>
      <c r="M332" s="553" t="str">
        <f t="shared" si="35"/>
        <v/>
      </c>
      <c r="N332" s="553" t="str">
        <f t="shared" si="30"/>
        <v/>
      </c>
      <c r="O332" s="55"/>
      <c r="P332" s="553" t="str">
        <f t="shared" si="34"/>
        <v/>
      </c>
      <c r="Q332" s="553" t="str">
        <f t="shared" si="31"/>
        <v/>
      </c>
      <c r="R332" s="56"/>
      <c r="S332" s="557" t="str">
        <f t="shared" si="32"/>
        <v/>
      </c>
      <c r="T332" s="57"/>
      <c r="U332" s="62"/>
      <c r="V332" s="59"/>
    </row>
    <row r="333" spans="1:22">
      <c r="A333" s="98">
        <v>312</v>
      </c>
      <c r="B333" s="555" t="str">
        <f t="shared" si="33"/>
        <v/>
      </c>
      <c r="C333" s="71"/>
      <c r="D333" s="72"/>
      <c r="E333" s="73"/>
      <c r="F333" s="73"/>
      <c r="G333" s="73"/>
      <c r="H333" s="73"/>
      <c r="I333" s="74"/>
      <c r="J333" s="671"/>
      <c r="K333" s="672"/>
      <c r="L333" s="55"/>
      <c r="M333" s="553" t="str">
        <f t="shared" si="35"/>
        <v/>
      </c>
      <c r="N333" s="553" t="str">
        <f t="shared" si="30"/>
        <v/>
      </c>
      <c r="O333" s="55"/>
      <c r="P333" s="553" t="str">
        <f t="shared" si="34"/>
        <v/>
      </c>
      <c r="Q333" s="553" t="str">
        <f t="shared" si="31"/>
        <v/>
      </c>
      <c r="R333" s="56"/>
      <c r="S333" s="557" t="str">
        <f t="shared" si="32"/>
        <v/>
      </c>
      <c r="T333" s="57"/>
      <c r="U333" s="62"/>
      <c r="V333" s="59"/>
    </row>
    <row r="334" spans="1:22">
      <c r="A334" s="98">
        <v>313</v>
      </c>
      <c r="B334" s="555" t="str">
        <f t="shared" si="33"/>
        <v/>
      </c>
      <c r="C334" s="71"/>
      <c r="D334" s="72"/>
      <c r="E334" s="73"/>
      <c r="F334" s="73"/>
      <c r="G334" s="73"/>
      <c r="H334" s="73"/>
      <c r="I334" s="74"/>
      <c r="J334" s="671"/>
      <c r="K334" s="672"/>
      <c r="L334" s="55"/>
      <c r="M334" s="553" t="str">
        <f t="shared" si="35"/>
        <v/>
      </c>
      <c r="N334" s="553" t="str">
        <f t="shared" si="30"/>
        <v/>
      </c>
      <c r="O334" s="55"/>
      <c r="P334" s="553" t="str">
        <f t="shared" si="34"/>
        <v/>
      </c>
      <c r="Q334" s="553" t="str">
        <f t="shared" si="31"/>
        <v/>
      </c>
      <c r="R334" s="56"/>
      <c r="S334" s="557" t="str">
        <f t="shared" si="32"/>
        <v/>
      </c>
      <c r="T334" s="57"/>
      <c r="U334" s="62"/>
      <c r="V334" s="59"/>
    </row>
    <row r="335" spans="1:22">
      <c r="A335" s="98">
        <v>314</v>
      </c>
      <c r="B335" s="555" t="str">
        <f t="shared" si="33"/>
        <v/>
      </c>
      <c r="C335" s="71"/>
      <c r="D335" s="72"/>
      <c r="E335" s="73"/>
      <c r="F335" s="73"/>
      <c r="G335" s="73"/>
      <c r="H335" s="73"/>
      <c r="I335" s="74"/>
      <c r="J335" s="671"/>
      <c r="K335" s="672"/>
      <c r="L335" s="55"/>
      <c r="M335" s="553" t="str">
        <f t="shared" si="35"/>
        <v/>
      </c>
      <c r="N335" s="553" t="str">
        <f t="shared" si="30"/>
        <v/>
      </c>
      <c r="O335" s="55"/>
      <c r="P335" s="553" t="str">
        <f t="shared" si="34"/>
        <v/>
      </c>
      <c r="Q335" s="553" t="str">
        <f t="shared" si="31"/>
        <v/>
      </c>
      <c r="R335" s="56"/>
      <c r="S335" s="557" t="str">
        <f t="shared" si="32"/>
        <v/>
      </c>
      <c r="T335" s="57"/>
      <c r="U335" s="62"/>
      <c r="V335" s="59"/>
    </row>
    <row r="336" spans="1:22">
      <c r="A336" s="98">
        <v>315</v>
      </c>
      <c r="B336" s="555" t="str">
        <f t="shared" si="33"/>
        <v/>
      </c>
      <c r="C336" s="71"/>
      <c r="D336" s="72"/>
      <c r="E336" s="73"/>
      <c r="F336" s="73"/>
      <c r="G336" s="73"/>
      <c r="H336" s="73"/>
      <c r="I336" s="74"/>
      <c r="J336" s="671"/>
      <c r="K336" s="672"/>
      <c r="L336" s="55"/>
      <c r="M336" s="553" t="str">
        <f t="shared" si="35"/>
        <v/>
      </c>
      <c r="N336" s="553" t="str">
        <f t="shared" si="30"/>
        <v/>
      </c>
      <c r="O336" s="55"/>
      <c r="P336" s="553" t="str">
        <f t="shared" si="34"/>
        <v/>
      </c>
      <c r="Q336" s="553" t="str">
        <f t="shared" si="31"/>
        <v/>
      </c>
      <c r="R336" s="56"/>
      <c r="S336" s="557" t="str">
        <f t="shared" si="32"/>
        <v/>
      </c>
      <c r="T336" s="57"/>
      <c r="U336" s="62"/>
      <c r="V336" s="59"/>
    </row>
    <row r="337" spans="1:22">
      <c r="A337" s="98">
        <v>316</v>
      </c>
      <c r="B337" s="555" t="str">
        <f t="shared" si="33"/>
        <v/>
      </c>
      <c r="C337" s="71"/>
      <c r="D337" s="72"/>
      <c r="E337" s="73"/>
      <c r="F337" s="73"/>
      <c r="G337" s="73"/>
      <c r="H337" s="73"/>
      <c r="I337" s="74"/>
      <c r="J337" s="671"/>
      <c r="K337" s="672"/>
      <c r="L337" s="55"/>
      <c r="M337" s="553" t="str">
        <f t="shared" si="35"/>
        <v/>
      </c>
      <c r="N337" s="553" t="str">
        <f t="shared" si="30"/>
        <v/>
      </c>
      <c r="O337" s="55"/>
      <c r="P337" s="553" t="str">
        <f t="shared" si="34"/>
        <v/>
      </c>
      <c r="Q337" s="553" t="str">
        <f t="shared" si="31"/>
        <v/>
      </c>
      <c r="R337" s="56"/>
      <c r="S337" s="557" t="str">
        <f t="shared" si="32"/>
        <v/>
      </c>
      <c r="T337" s="57"/>
      <c r="U337" s="62"/>
      <c r="V337" s="59"/>
    </row>
    <row r="338" spans="1:22">
      <c r="A338" s="98">
        <v>317</v>
      </c>
      <c r="B338" s="555" t="str">
        <f t="shared" si="33"/>
        <v/>
      </c>
      <c r="C338" s="71"/>
      <c r="D338" s="72"/>
      <c r="E338" s="73"/>
      <c r="F338" s="73"/>
      <c r="G338" s="73"/>
      <c r="H338" s="73"/>
      <c r="I338" s="74"/>
      <c r="J338" s="671"/>
      <c r="K338" s="672"/>
      <c r="L338" s="55"/>
      <c r="M338" s="553" t="str">
        <f t="shared" si="35"/>
        <v/>
      </c>
      <c r="N338" s="553" t="str">
        <f t="shared" si="30"/>
        <v/>
      </c>
      <c r="O338" s="55"/>
      <c r="P338" s="553" t="str">
        <f t="shared" si="34"/>
        <v/>
      </c>
      <c r="Q338" s="553" t="str">
        <f t="shared" si="31"/>
        <v/>
      </c>
      <c r="R338" s="56"/>
      <c r="S338" s="557" t="str">
        <f t="shared" si="32"/>
        <v/>
      </c>
      <c r="T338" s="57"/>
      <c r="U338" s="62"/>
      <c r="V338" s="59"/>
    </row>
    <row r="339" spans="1:22">
      <c r="A339" s="98">
        <v>318</v>
      </c>
      <c r="B339" s="555" t="str">
        <f t="shared" si="33"/>
        <v/>
      </c>
      <c r="C339" s="71"/>
      <c r="D339" s="72"/>
      <c r="E339" s="73"/>
      <c r="F339" s="73"/>
      <c r="G339" s="73"/>
      <c r="H339" s="73"/>
      <c r="I339" s="74"/>
      <c r="J339" s="671"/>
      <c r="K339" s="672"/>
      <c r="L339" s="55"/>
      <c r="M339" s="553" t="str">
        <f t="shared" si="35"/>
        <v/>
      </c>
      <c r="N339" s="553" t="str">
        <f t="shared" si="30"/>
        <v/>
      </c>
      <c r="O339" s="55"/>
      <c r="P339" s="553" t="str">
        <f t="shared" si="34"/>
        <v/>
      </c>
      <c r="Q339" s="553" t="str">
        <f t="shared" si="31"/>
        <v/>
      </c>
      <c r="R339" s="56"/>
      <c r="S339" s="557" t="str">
        <f t="shared" si="32"/>
        <v/>
      </c>
      <c r="T339" s="57"/>
      <c r="U339" s="62"/>
      <c r="V339" s="59"/>
    </row>
    <row r="340" spans="1:22">
      <c r="A340" s="98">
        <v>319</v>
      </c>
      <c r="B340" s="555" t="str">
        <f t="shared" si="33"/>
        <v/>
      </c>
      <c r="C340" s="71"/>
      <c r="D340" s="72"/>
      <c r="E340" s="73"/>
      <c r="F340" s="73"/>
      <c r="G340" s="73"/>
      <c r="H340" s="73"/>
      <c r="I340" s="74"/>
      <c r="J340" s="671"/>
      <c r="K340" s="672"/>
      <c r="L340" s="55"/>
      <c r="M340" s="553" t="str">
        <f t="shared" si="35"/>
        <v/>
      </c>
      <c r="N340" s="553" t="str">
        <f t="shared" si="30"/>
        <v/>
      </c>
      <c r="O340" s="55"/>
      <c r="P340" s="553" t="str">
        <f t="shared" si="34"/>
        <v/>
      </c>
      <c r="Q340" s="553" t="str">
        <f t="shared" si="31"/>
        <v/>
      </c>
      <c r="R340" s="56"/>
      <c r="S340" s="557" t="str">
        <f t="shared" si="32"/>
        <v/>
      </c>
      <c r="T340" s="57"/>
      <c r="U340" s="62"/>
      <c r="V340" s="59"/>
    </row>
    <row r="341" spans="1:22">
      <c r="A341" s="98">
        <v>320</v>
      </c>
      <c r="B341" s="555" t="str">
        <f t="shared" si="33"/>
        <v/>
      </c>
      <c r="C341" s="71"/>
      <c r="D341" s="72"/>
      <c r="E341" s="73"/>
      <c r="F341" s="73"/>
      <c r="G341" s="73"/>
      <c r="H341" s="73"/>
      <c r="I341" s="74"/>
      <c r="J341" s="671"/>
      <c r="K341" s="672"/>
      <c r="L341" s="55"/>
      <c r="M341" s="553" t="str">
        <f t="shared" si="35"/>
        <v/>
      </c>
      <c r="N341" s="553" t="str">
        <f t="shared" si="30"/>
        <v/>
      </c>
      <c r="O341" s="55"/>
      <c r="P341" s="553" t="str">
        <f t="shared" si="34"/>
        <v/>
      </c>
      <c r="Q341" s="553" t="str">
        <f t="shared" si="31"/>
        <v/>
      </c>
      <c r="R341" s="56"/>
      <c r="S341" s="557" t="str">
        <f t="shared" si="32"/>
        <v/>
      </c>
      <c r="T341" s="57"/>
      <c r="U341" s="62"/>
      <c r="V341" s="59"/>
    </row>
    <row r="342" spans="1:22">
      <c r="A342" s="98">
        <v>321</v>
      </c>
      <c r="B342" s="555" t="str">
        <f t="shared" si="33"/>
        <v/>
      </c>
      <c r="C342" s="71"/>
      <c r="D342" s="72"/>
      <c r="E342" s="73"/>
      <c r="F342" s="73"/>
      <c r="G342" s="73"/>
      <c r="H342" s="73"/>
      <c r="I342" s="74"/>
      <c r="J342" s="671"/>
      <c r="K342" s="672"/>
      <c r="L342" s="55"/>
      <c r="M342" s="553" t="str">
        <f t="shared" si="35"/>
        <v/>
      </c>
      <c r="N342" s="553" t="str">
        <f t="shared" si="30"/>
        <v/>
      </c>
      <c r="O342" s="55"/>
      <c r="P342" s="553" t="str">
        <f t="shared" si="34"/>
        <v/>
      </c>
      <c r="Q342" s="553" t="str">
        <f t="shared" si="31"/>
        <v/>
      </c>
      <c r="R342" s="56"/>
      <c r="S342" s="557" t="str">
        <f t="shared" si="32"/>
        <v/>
      </c>
      <c r="T342" s="57"/>
      <c r="U342" s="62"/>
      <c r="V342" s="59"/>
    </row>
    <row r="343" spans="1:22">
      <c r="A343" s="98">
        <v>322</v>
      </c>
      <c r="B343" s="555" t="str">
        <f t="shared" si="33"/>
        <v/>
      </c>
      <c r="C343" s="71"/>
      <c r="D343" s="72"/>
      <c r="E343" s="73"/>
      <c r="F343" s="73"/>
      <c r="G343" s="73"/>
      <c r="H343" s="73"/>
      <c r="I343" s="74"/>
      <c r="J343" s="671"/>
      <c r="K343" s="672"/>
      <c r="L343" s="55"/>
      <c r="M343" s="553" t="str">
        <f t="shared" si="35"/>
        <v/>
      </c>
      <c r="N343" s="553" t="str">
        <f t="shared" si="30"/>
        <v/>
      </c>
      <c r="O343" s="55"/>
      <c r="P343" s="553" t="str">
        <f t="shared" si="34"/>
        <v/>
      </c>
      <c r="Q343" s="553" t="str">
        <f t="shared" si="31"/>
        <v/>
      </c>
      <c r="R343" s="56"/>
      <c r="S343" s="557" t="str">
        <f t="shared" si="32"/>
        <v/>
      </c>
      <c r="T343" s="57"/>
      <c r="U343" s="62"/>
      <c r="V343" s="59"/>
    </row>
    <row r="344" spans="1:22">
      <c r="A344" s="98">
        <v>323</v>
      </c>
      <c r="B344" s="555" t="str">
        <f t="shared" si="33"/>
        <v/>
      </c>
      <c r="C344" s="71"/>
      <c r="D344" s="72"/>
      <c r="E344" s="73"/>
      <c r="F344" s="73"/>
      <c r="G344" s="73"/>
      <c r="H344" s="73"/>
      <c r="I344" s="74"/>
      <c r="J344" s="671"/>
      <c r="K344" s="672"/>
      <c r="L344" s="55"/>
      <c r="M344" s="553" t="str">
        <f t="shared" si="35"/>
        <v/>
      </c>
      <c r="N344" s="553" t="str">
        <f t="shared" ref="N344:N407" si="36">IF(OR($B345="",$B$23=""),"",(TEXT(($B345-$B344),"[m]")*L344))</f>
        <v/>
      </c>
      <c r="O344" s="55"/>
      <c r="P344" s="553" t="str">
        <f t="shared" si="34"/>
        <v/>
      </c>
      <c r="Q344" s="553" t="str">
        <f t="shared" ref="Q344:Q407" si="37">IF(OR($B345="",$B$23=""),"",(TEXT(($B345-$B344),"[m]")*O344))</f>
        <v/>
      </c>
      <c r="R344" s="56"/>
      <c r="S344" s="557" t="str">
        <f t="shared" si="32"/>
        <v/>
      </c>
      <c r="T344" s="57"/>
      <c r="U344" s="62"/>
      <c r="V344" s="59"/>
    </row>
    <row r="345" spans="1:22">
      <c r="A345" s="98">
        <v>324</v>
      </c>
      <c r="B345" s="555" t="str">
        <f t="shared" si="33"/>
        <v/>
      </c>
      <c r="C345" s="71"/>
      <c r="D345" s="72"/>
      <c r="E345" s="73"/>
      <c r="F345" s="73"/>
      <c r="G345" s="73"/>
      <c r="H345" s="73"/>
      <c r="I345" s="74"/>
      <c r="J345" s="671"/>
      <c r="K345" s="672"/>
      <c r="L345" s="55"/>
      <c r="M345" s="553" t="str">
        <f t="shared" si="35"/>
        <v/>
      </c>
      <c r="N345" s="553" t="str">
        <f t="shared" si="36"/>
        <v/>
      </c>
      <c r="O345" s="55"/>
      <c r="P345" s="553" t="str">
        <f t="shared" si="34"/>
        <v/>
      </c>
      <c r="Q345" s="553" t="str">
        <f t="shared" si="37"/>
        <v/>
      </c>
      <c r="R345" s="56"/>
      <c r="S345" s="557" t="str">
        <f t="shared" ref="S345:S408" si="38">IF(OR($B345="",$B$22=""),"",((TEXT(($B345-$B344),"[m]")*R344)+S344))</f>
        <v/>
      </c>
      <c r="T345" s="57"/>
      <c r="U345" s="62"/>
      <c r="V345" s="59"/>
    </row>
    <row r="346" spans="1:22">
      <c r="A346" s="98">
        <v>325</v>
      </c>
      <c r="B346" s="555" t="str">
        <f t="shared" ref="B346:B409" si="39">IF(C345="","",C345)</f>
        <v/>
      </c>
      <c r="C346" s="71"/>
      <c r="D346" s="72"/>
      <c r="E346" s="73"/>
      <c r="F346" s="73"/>
      <c r="G346" s="73"/>
      <c r="H346" s="73"/>
      <c r="I346" s="74"/>
      <c r="J346" s="671"/>
      <c r="K346" s="672"/>
      <c r="L346" s="55"/>
      <c r="M346" s="553" t="str">
        <f t="shared" si="35"/>
        <v/>
      </c>
      <c r="N346" s="553" t="str">
        <f t="shared" si="36"/>
        <v/>
      </c>
      <c r="O346" s="55"/>
      <c r="P346" s="553" t="str">
        <f t="shared" ref="P346:P409" si="40">IF(OR($B346="",$B$22=""),"",((TEXT(($B346-$B345),"[m]")*O345)+P345))</f>
        <v/>
      </c>
      <c r="Q346" s="553" t="str">
        <f t="shared" si="37"/>
        <v/>
      </c>
      <c r="R346" s="56"/>
      <c r="S346" s="557" t="str">
        <f t="shared" si="38"/>
        <v/>
      </c>
      <c r="T346" s="57"/>
      <c r="U346" s="62"/>
      <c r="V346" s="59"/>
    </row>
    <row r="347" spans="1:22">
      <c r="A347" s="98">
        <v>326</v>
      </c>
      <c r="B347" s="555" t="str">
        <f t="shared" si="39"/>
        <v/>
      </c>
      <c r="C347" s="71"/>
      <c r="D347" s="72"/>
      <c r="E347" s="73"/>
      <c r="F347" s="73"/>
      <c r="G347" s="73"/>
      <c r="H347" s="73"/>
      <c r="I347" s="74"/>
      <c r="J347" s="671"/>
      <c r="K347" s="672"/>
      <c r="L347" s="55"/>
      <c r="M347" s="553" t="str">
        <f t="shared" si="35"/>
        <v/>
      </c>
      <c r="N347" s="553" t="str">
        <f t="shared" si="36"/>
        <v/>
      </c>
      <c r="O347" s="55"/>
      <c r="P347" s="553" t="str">
        <f t="shared" si="40"/>
        <v/>
      </c>
      <c r="Q347" s="553" t="str">
        <f t="shared" si="37"/>
        <v/>
      </c>
      <c r="R347" s="56"/>
      <c r="S347" s="557" t="str">
        <f t="shared" si="38"/>
        <v/>
      </c>
      <c r="T347" s="57"/>
      <c r="U347" s="62"/>
      <c r="V347" s="59"/>
    </row>
    <row r="348" spans="1:22">
      <c r="A348" s="98">
        <v>327</v>
      </c>
      <c r="B348" s="555" t="str">
        <f t="shared" si="39"/>
        <v/>
      </c>
      <c r="C348" s="71"/>
      <c r="D348" s="72"/>
      <c r="E348" s="73"/>
      <c r="F348" s="73"/>
      <c r="G348" s="73"/>
      <c r="H348" s="73"/>
      <c r="I348" s="74"/>
      <c r="J348" s="671"/>
      <c r="K348" s="672"/>
      <c r="L348" s="55"/>
      <c r="M348" s="553" t="str">
        <f t="shared" si="35"/>
        <v/>
      </c>
      <c r="N348" s="553" t="str">
        <f t="shared" si="36"/>
        <v/>
      </c>
      <c r="O348" s="55"/>
      <c r="P348" s="553" t="str">
        <f t="shared" si="40"/>
        <v/>
      </c>
      <c r="Q348" s="553" t="str">
        <f t="shared" si="37"/>
        <v/>
      </c>
      <c r="R348" s="56"/>
      <c r="S348" s="557" t="str">
        <f t="shared" si="38"/>
        <v/>
      </c>
      <c r="T348" s="57"/>
      <c r="U348" s="62"/>
      <c r="V348" s="59"/>
    </row>
    <row r="349" spans="1:22">
      <c r="A349" s="98">
        <v>328</v>
      </c>
      <c r="B349" s="555" t="str">
        <f t="shared" si="39"/>
        <v/>
      </c>
      <c r="C349" s="71"/>
      <c r="D349" s="72"/>
      <c r="E349" s="73"/>
      <c r="F349" s="73"/>
      <c r="G349" s="73"/>
      <c r="H349" s="73"/>
      <c r="I349" s="74"/>
      <c r="J349" s="671"/>
      <c r="K349" s="672"/>
      <c r="L349" s="55"/>
      <c r="M349" s="553" t="str">
        <f t="shared" si="35"/>
        <v/>
      </c>
      <c r="N349" s="553" t="str">
        <f t="shared" si="36"/>
        <v/>
      </c>
      <c r="O349" s="55"/>
      <c r="P349" s="553" t="str">
        <f t="shared" si="40"/>
        <v/>
      </c>
      <c r="Q349" s="553" t="str">
        <f t="shared" si="37"/>
        <v/>
      </c>
      <c r="R349" s="56"/>
      <c r="S349" s="557" t="str">
        <f t="shared" si="38"/>
        <v/>
      </c>
      <c r="T349" s="57"/>
      <c r="U349" s="62"/>
      <c r="V349" s="59"/>
    </row>
    <row r="350" spans="1:22">
      <c r="A350" s="98">
        <v>329</v>
      </c>
      <c r="B350" s="555" t="str">
        <f t="shared" si="39"/>
        <v/>
      </c>
      <c r="C350" s="71"/>
      <c r="D350" s="72"/>
      <c r="E350" s="73"/>
      <c r="F350" s="73"/>
      <c r="G350" s="73"/>
      <c r="H350" s="73"/>
      <c r="I350" s="74"/>
      <c r="J350" s="671"/>
      <c r="K350" s="672"/>
      <c r="L350" s="55"/>
      <c r="M350" s="553" t="str">
        <f t="shared" ref="M350:M413" si="41">IF(OR($B350="",$B$22=""),"",((TEXT(($B350-$B349),"[m]")*L349)+M349))</f>
        <v/>
      </c>
      <c r="N350" s="553" t="str">
        <f t="shared" si="36"/>
        <v/>
      </c>
      <c r="O350" s="55"/>
      <c r="P350" s="553" t="str">
        <f t="shared" si="40"/>
        <v/>
      </c>
      <c r="Q350" s="553" t="str">
        <f t="shared" si="37"/>
        <v/>
      </c>
      <c r="R350" s="56"/>
      <c r="S350" s="557" t="str">
        <f t="shared" si="38"/>
        <v/>
      </c>
      <c r="T350" s="57"/>
      <c r="U350" s="62"/>
      <c r="V350" s="59"/>
    </row>
    <row r="351" spans="1:22">
      <c r="A351" s="98">
        <v>330</v>
      </c>
      <c r="B351" s="555" t="str">
        <f t="shared" si="39"/>
        <v/>
      </c>
      <c r="C351" s="71"/>
      <c r="D351" s="72"/>
      <c r="E351" s="73"/>
      <c r="F351" s="73"/>
      <c r="G351" s="73"/>
      <c r="H351" s="73"/>
      <c r="I351" s="74"/>
      <c r="J351" s="671"/>
      <c r="K351" s="672"/>
      <c r="L351" s="55"/>
      <c r="M351" s="553" t="str">
        <f t="shared" si="41"/>
        <v/>
      </c>
      <c r="N351" s="553" t="str">
        <f t="shared" si="36"/>
        <v/>
      </c>
      <c r="O351" s="55"/>
      <c r="P351" s="553" t="str">
        <f t="shared" si="40"/>
        <v/>
      </c>
      <c r="Q351" s="553" t="str">
        <f t="shared" si="37"/>
        <v/>
      </c>
      <c r="R351" s="56"/>
      <c r="S351" s="557" t="str">
        <f t="shared" si="38"/>
        <v/>
      </c>
      <c r="T351" s="57"/>
      <c r="U351" s="62"/>
      <c r="V351" s="59"/>
    </row>
    <row r="352" spans="1:22">
      <c r="A352" s="98">
        <v>331</v>
      </c>
      <c r="B352" s="555" t="str">
        <f t="shared" si="39"/>
        <v/>
      </c>
      <c r="C352" s="71"/>
      <c r="D352" s="72"/>
      <c r="E352" s="73"/>
      <c r="F352" s="73"/>
      <c r="G352" s="73"/>
      <c r="H352" s="73"/>
      <c r="I352" s="74"/>
      <c r="J352" s="671"/>
      <c r="K352" s="672"/>
      <c r="L352" s="55"/>
      <c r="M352" s="553" t="str">
        <f t="shared" si="41"/>
        <v/>
      </c>
      <c r="N352" s="553" t="str">
        <f t="shared" si="36"/>
        <v/>
      </c>
      <c r="O352" s="55"/>
      <c r="P352" s="553" t="str">
        <f t="shared" si="40"/>
        <v/>
      </c>
      <c r="Q352" s="553" t="str">
        <f t="shared" si="37"/>
        <v/>
      </c>
      <c r="R352" s="56"/>
      <c r="S352" s="557" t="str">
        <f t="shared" si="38"/>
        <v/>
      </c>
      <c r="T352" s="57"/>
      <c r="U352" s="62"/>
      <c r="V352" s="59"/>
    </row>
    <row r="353" spans="1:22">
      <c r="A353" s="98">
        <v>332</v>
      </c>
      <c r="B353" s="555" t="str">
        <f t="shared" si="39"/>
        <v/>
      </c>
      <c r="C353" s="71"/>
      <c r="D353" s="72"/>
      <c r="E353" s="73"/>
      <c r="F353" s="73"/>
      <c r="G353" s="73"/>
      <c r="H353" s="73"/>
      <c r="I353" s="74"/>
      <c r="J353" s="671"/>
      <c r="K353" s="672"/>
      <c r="L353" s="55"/>
      <c r="M353" s="553" t="str">
        <f t="shared" si="41"/>
        <v/>
      </c>
      <c r="N353" s="553" t="str">
        <f t="shared" si="36"/>
        <v/>
      </c>
      <c r="O353" s="55"/>
      <c r="P353" s="553" t="str">
        <f t="shared" si="40"/>
        <v/>
      </c>
      <c r="Q353" s="553" t="str">
        <f t="shared" si="37"/>
        <v/>
      </c>
      <c r="R353" s="56"/>
      <c r="S353" s="557" t="str">
        <f t="shared" si="38"/>
        <v/>
      </c>
      <c r="T353" s="57"/>
      <c r="U353" s="62"/>
      <c r="V353" s="59"/>
    </row>
    <row r="354" spans="1:22">
      <c r="A354" s="98">
        <v>333</v>
      </c>
      <c r="B354" s="555" t="str">
        <f t="shared" si="39"/>
        <v/>
      </c>
      <c r="C354" s="71"/>
      <c r="D354" s="72"/>
      <c r="E354" s="73"/>
      <c r="F354" s="73"/>
      <c r="G354" s="73"/>
      <c r="H354" s="73"/>
      <c r="I354" s="74"/>
      <c r="J354" s="671"/>
      <c r="K354" s="672"/>
      <c r="L354" s="55"/>
      <c r="M354" s="553" t="str">
        <f t="shared" si="41"/>
        <v/>
      </c>
      <c r="N354" s="553" t="str">
        <f t="shared" si="36"/>
        <v/>
      </c>
      <c r="O354" s="55"/>
      <c r="P354" s="553" t="str">
        <f t="shared" si="40"/>
        <v/>
      </c>
      <c r="Q354" s="553" t="str">
        <f t="shared" si="37"/>
        <v/>
      </c>
      <c r="R354" s="56"/>
      <c r="S354" s="557" t="str">
        <f t="shared" si="38"/>
        <v/>
      </c>
      <c r="T354" s="57"/>
      <c r="U354" s="62"/>
      <c r="V354" s="59"/>
    </row>
    <row r="355" spans="1:22">
      <c r="A355" s="98">
        <v>334</v>
      </c>
      <c r="B355" s="555" t="str">
        <f t="shared" si="39"/>
        <v/>
      </c>
      <c r="C355" s="71"/>
      <c r="D355" s="72"/>
      <c r="E355" s="73"/>
      <c r="F355" s="73"/>
      <c r="G355" s="73"/>
      <c r="H355" s="73"/>
      <c r="I355" s="74"/>
      <c r="J355" s="671"/>
      <c r="K355" s="672"/>
      <c r="L355" s="55"/>
      <c r="M355" s="553" t="str">
        <f t="shared" si="41"/>
        <v/>
      </c>
      <c r="N355" s="553" t="str">
        <f t="shared" si="36"/>
        <v/>
      </c>
      <c r="O355" s="55"/>
      <c r="P355" s="553" t="str">
        <f t="shared" si="40"/>
        <v/>
      </c>
      <c r="Q355" s="553" t="str">
        <f t="shared" si="37"/>
        <v/>
      </c>
      <c r="R355" s="56"/>
      <c r="S355" s="557" t="str">
        <f t="shared" si="38"/>
        <v/>
      </c>
      <c r="T355" s="57"/>
      <c r="U355" s="62"/>
      <c r="V355" s="59"/>
    </row>
    <row r="356" spans="1:22">
      <c r="A356" s="98">
        <v>335</v>
      </c>
      <c r="B356" s="555" t="str">
        <f t="shared" si="39"/>
        <v/>
      </c>
      <c r="C356" s="71"/>
      <c r="D356" s="72"/>
      <c r="E356" s="73"/>
      <c r="F356" s="73"/>
      <c r="G356" s="73"/>
      <c r="H356" s="73"/>
      <c r="I356" s="74"/>
      <c r="J356" s="671"/>
      <c r="K356" s="672"/>
      <c r="L356" s="55"/>
      <c r="M356" s="553" t="str">
        <f t="shared" si="41"/>
        <v/>
      </c>
      <c r="N356" s="553" t="str">
        <f t="shared" si="36"/>
        <v/>
      </c>
      <c r="O356" s="55"/>
      <c r="P356" s="553" t="str">
        <f t="shared" si="40"/>
        <v/>
      </c>
      <c r="Q356" s="553" t="str">
        <f t="shared" si="37"/>
        <v/>
      </c>
      <c r="R356" s="56"/>
      <c r="S356" s="557" t="str">
        <f t="shared" si="38"/>
        <v/>
      </c>
      <c r="T356" s="57"/>
      <c r="U356" s="62"/>
      <c r="V356" s="59"/>
    </row>
    <row r="357" spans="1:22">
      <c r="A357" s="98">
        <v>336</v>
      </c>
      <c r="B357" s="555" t="str">
        <f t="shared" si="39"/>
        <v/>
      </c>
      <c r="C357" s="71"/>
      <c r="D357" s="72"/>
      <c r="E357" s="73"/>
      <c r="F357" s="73"/>
      <c r="G357" s="73"/>
      <c r="H357" s="73"/>
      <c r="I357" s="74"/>
      <c r="J357" s="671"/>
      <c r="K357" s="672"/>
      <c r="L357" s="55"/>
      <c r="M357" s="553" t="str">
        <f t="shared" si="41"/>
        <v/>
      </c>
      <c r="N357" s="553" t="str">
        <f t="shared" si="36"/>
        <v/>
      </c>
      <c r="O357" s="55"/>
      <c r="P357" s="553" t="str">
        <f t="shared" si="40"/>
        <v/>
      </c>
      <c r="Q357" s="553" t="str">
        <f t="shared" si="37"/>
        <v/>
      </c>
      <c r="R357" s="56"/>
      <c r="S357" s="557" t="str">
        <f t="shared" si="38"/>
        <v/>
      </c>
      <c r="T357" s="57"/>
      <c r="U357" s="62"/>
      <c r="V357" s="59"/>
    </row>
    <row r="358" spans="1:22">
      <c r="A358" s="98">
        <v>337</v>
      </c>
      <c r="B358" s="555" t="str">
        <f t="shared" si="39"/>
        <v/>
      </c>
      <c r="C358" s="71"/>
      <c r="D358" s="72"/>
      <c r="E358" s="73"/>
      <c r="F358" s="73"/>
      <c r="G358" s="73"/>
      <c r="H358" s="73"/>
      <c r="I358" s="74"/>
      <c r="J358" s="671"/>
      <c r="K358" s="672"/>
      <c r="L358" s="55"/>
      <c r="M358" s="553" t="str">
        <f t="shared" si="41"/>
        <v/>
      </c>
      <c r="N358" s="553" t="str">
        <f t="shared" si="36"/>
        <v/>
      </c>
      <c r="O358" s="55"/>
      <c r="P358" s="553" t="str">
        <f t="shared" si="40"/>
        <v/>
      </c>
      <c r="Q358" s="553" t="str">
        <f t="shared" si="37"/>
        <v/>
      </c>
      <c r="R358" s="56"/>
      <c r="S358" s="557" t="str">
        <f t="shared" si="38"/>
        <v/>
      </c>
      <c r="T358" s="57"/>
      <c r="U358" s="62"/>
      <c r="V358" s="59"/>
    </row>
    <row r="359" spans="1:22">
      <c r="A359" s="98">
        <v>338</v>
      </c>
      <c r="B359" s="555" t="str">
        <f t="shared" si="39"/>
        <v/>
      </c>
      <c r="C359" s="71"/>
      <c r="D359" s="72"/>
      <c r="E359" s="73"/>
      <c r="F359" s="73"/>
      <c r="G359" s="73"/>
      <c r="H359" s="73"/>
      <c r="I359" s="74"/>
      <c r="J359" s="671"/>
      <c r="K359" s="672"/>
      <c r="L359" s="55"/>
      <c r="M359" s="553" t="str">
        <f t="shared" si="41"/>
        <v/>
      </c>
      <c r="N359" s="553" t="str">
        <f t="shared" si="36"/>
        <v/>
      </c>
      <c r="O359" s="55"/>
      <c r="P359" s="553" t="str">
        <f t="shared" si="40"/>
        <v/>
      </c>
      <c r="Q359" s="553" t="str">
        <f t="shared" si="37"/>
        <v/>
      </c>
      <c r="R359" s="56"/>
      <c r="S359" s="557" t="str">
        <f t="shared" si="38"/>
        <v/>
      </c>
      <c r="T359" s="57"/>
      <c r="U359" s="62"/>
      <c r="V359" s="59"/>
    </row>
    <row r="360" spans="1:22">
      <c r="A360" s="98">
        <v>339</v>
      </c>
      <c r="B360" s="555" t="str">
        <f t="shared" si="39"/>
        <v/>
      </c>
      <c r="C360" s="71"/>
      <c r="D360" s="72"/>
      <c r="E360" s="73"/>
      <c r="F360" s="73"/>
      <c r="G360" s="73"/>
      <c r="H360" s="73"/>
      <c r="I360" s="74"/>
      <c r="J360" s="671"/>
      <c r="K360" s="672"/>
      <c r="L360" s="55"/>
      <c r="M360" s="553" t="str">
        <f t="shared" si="41"/>
        <v/>
      </c>
      <c r="N360" s="553" t="str">
        <f t="shared" si="36"/>
        <v/>
      </c>
      <c r="O360" s="55"/>
      <c r="P360" s="553" t="str">
        <f t="shared" si="40"/>
        <v/>
      </c>
      <c r="Q360" s="553" t="str">
        <f t="shared" si="37"/>
        <v/>
      </c>
      <c r="R360" s="56"/>
      <c r="S360" s="557" t="str">
        <f t="shared" si="38"/>
        <v/>
      </c>
      <c r="T360" s="57"/>
      <c r="U360" s="62"/>
      <c r="V360" s="59"/>
    </row>
    <row r="361" spans="1:22">
      <c r="A361" s="98">
        <v>340</v>
      </c>
      <c r="B361" s="555" t="str">
        <f t="shared" si="39"/>
        <v/>
      </c>
      <c r="C361" s="71"/>
      <c r="D361" s="72"/>
      <c r="E361" s="73"/>
      <c r="F361" s="73"/>
      <c r="G361" s="73"/>
      <c r="H361" s="73"/>
      <c r="I361" s="74"/>
      <c r="J361" s="671"/>
      <c r="K361" s="672"/>
      <c r="L361" s="55"/>
      <c r="M361" s="553" t="str">
        <f t="shared" si="41"/>
        <v/>
      </c>
      <c r="N361" s="553" t="str">
        <f t="shared" si="36"/>
        <v/>
      </c>
      <c r="O361" s="55"/>
      <c r="P361" s="553" t="str">
        <f t="shared" si="40"/>
        <v/>
      </c>
      <c r="Q361" s="553" t="str">
        <f t="shared" si="37"/>
        <v/>
      </c>
      <c r="R361" s="56"/>
      <c r="S361" s="557" t="str">
        <f t="shared" si="38"/>
        <v/>
      </c>
      <c r="T361" s="57"/>
      <c r="U361" s="62"/>
      <c r="V361" s="59"/>
    </row>
    <row r="362" spans="1:22">
      <c r="A362" s="98">
        <v>341</v>
      </c>
      <c r="B362" s="555" t="str">
        <f t="shared" si="39"/>
        <v/>
      </c>
      <c r="C362" s="71"/>
      <c r="D362" s="72"/>
      <c r="E362" s="73"/>
      <c r="F362" s="73"/>
      <c r="G362" s="73"/>
      <c r="H362" s="73"/>
      <c r="I362" s="74"/>
      <c r="J362" s="671"/>
      <c r="K362" s="672"/>
      <c r="L362" s="55"/>
      <c r="M362" s="553" t="str">
        <f t="shared" si="41"/>
        <v/>
      </c>
      <c r="N362" s="553" t="str">
        <f t="shared" si="36"/>
        <v/>
      </c>
      <c r="O362" s="55"/>
      <c r="P362" s="553" t="str">
        <f t="shared" si="40"/>
        <v/>
      </c>
      <c r="Q362" s="553" t="str">
        <f t="shared" si="37"/>
        <v/>
      </c>
      <c r="R362" s="56"/>
      <c r="S362" s="557" t="str">
        <f t="shared" si="38"/>
        <v/>
      </c>
      <c r="T362" s="57"/>
      <c r="U362" s="62"/>
      <c r="V362" s="59"/>
    </row>
    <row r="363" spans="1:22">
      <c r="A363" s="98">
        <v>342</v>
      </c>
      <c r="B363" s="555" t="str">
        <f t="shared" si="39"/>
        <v/>
      </c>
      <c r="C363" s="71"/>
      <c r="D363" s="72"/>
      <c r="E363" s="73"/>
      <c r="F363" s="73"/>
      <c r="G363" s="73"/>
      <c r="H363" s="73"/>
      <c r="I363" s="74"/>
      <c r="J363" s="671"/>
      <c r="K363" s="672"/>
      <c r="L363" s="55"/>
      <c r="M363" s="553" t="str">
        <f t="shared" si="41"/>
        <v/>
      </c>
      <c r="N363" s="553" t="str">
        <f t="shared" si="36"/>
        <v/>
      </c>
      <c r="O363" s="55"/>
      <c r="P363" s="553" t="str">
        <f t="shared" si="40"/>
        <v/>
      </c>
      <c r="Q363" s="553" t="str">
        <f t="shared" si="37"/>
        <v/>
      </c>
      <c r="R363" s="56"/>
      <c r="S363" s="557" t="str">
        <f t="shared" si="38"/>
        <v/>
      </c>
      <c r="T363" s="57"/>
      <c r="U363" s="62"/>
      <c r="V363" s="59"/>
    </row>
    <row r="364" spans="1:22">
      <c r="A364" s="98">
        <v>343</v>
      </c>
      <c r="B364" s="555" t="str">
        <f t="shared" si="39"/>
        <v/>
      </c>
      <c r="C364" s="71"/>
      <c r="D364" s="72"/>
      <c r="E364" s="73"/>
      <c r="F364" s="73"/>
      <c r="G364" s="73"/>
      <c r="H364" s="73"/>
      <c r="I364" s="74"/>
      <c r="J364" s="671"/>
      <c r="K364" s="672"/>
      <c r="L364" s="55"/>
      <c r="M364" s="553" t="str">
        <f t="shared" si="41"/>
        <v/>
      </c>
      <c r="N364" s="553" t="str">
        <f t="shared" si="36"/>
        <v/>
      </c>
      <c r="O364" s="55"/>
      <c r="P364" s="553" t="str">
        <f t="shared" si="40"/>
        <v/>
      </c>
      <c r="Q364" s="553" t="str">
        <f t="shared" si="37"/>
        <v/>
      </c>
      <c r="R364" s="56"/>
      <c r="S364" s="557" t="str">
        <f t="shared" si="38"/>
        <v/>
      </c>
      <c r="T364" s="57"/>
      <c r="U364" s="62"/>
      <c r="V364" s="59"/>
    </row>
    <row r="365" spans="1:22">
      <c r="A365" s="98">
        <v>344</v>
      </c>
      <c r="B365" s="555" t="str">
        <f t="shared" si="39"/>
        <v/>
      </c>
      <c r="C365" s="71"/>
      <c r="D365" s="72"/>
      <c r="E365" s="73"/>
      <c r="F365" s="73"/>
      <c r="G365" s="73"/>
      <c r="H365" s="73"/>
      <c r="I365" s="74"/>
      <c r="J365" s="671"/>
      <c r="K365" s="672"/>
      <c r="L365" s="55"/>
      <c r="M365" s="553" t="str">
        <f t="shared" si="41"/>
        <v/>
      </c>
      <c r="N365" s="553" t="str">
        <f t="shared" si="36"/>
        <v/>
      </c>
      <c r="O365" s="55"/>
      <c r="P365" s="553" t="str">
        <f t="shared" si="40"/>
        <v/>
      </c>
      <c r="Q365" s="553" t="str">
        <f t="shared" si="37"/>
        <v/>
      </c>
      <c r="R365" s="56"/>
      <c r="S365" s="557" t="str">
        <f t="shared" si="38"/>
        <v/>
      </c>
      <c r="T365" s="57"/>
      <c r="U365" s="62"/>
      <c r="V365" s="59"/>
    </row>
    <row r="366" spans="1:22">
      <c r="A366" s="98">
        <v>345</v>
      </c>
      <c r="B366" s="555" t="str">
        <f t="shared" si="39"/>
        <v/>
      </c>
      <c r="C366" s="71"/>
      <c r="D366" s="72"/>
      <c r="E366" s="73"/>
      <c r="F366" s="73"/>
      <c r="G366" s="73"/>
      <c r="H366" s="73"/>
      <c r="I366" s="74"/>
      <c r="J366" s="671"/>
      <c r="K366" s="672"/>
      <c r="L366" s="55"/>
      <c r="M366" s="553" t="str">
        <f t="shared" si="41"/>
        <v/>
      </c>
      <c r="N366" s="553" t="str">
        <f t="shared" si="36"/>
        <v/>
      </c>
      <c r="O366" s="55"/>
      <c r="P366" s="553" t="str">
        <f t="shared" si="40"/>
        <v/>
      </c>
      <c r="Q366" s="553" t="str">
        <f t="shared" si="37"/>
        <v/>
      </c>
      <c r="R366" s="56"/>
      <c r="S366" s="557" t="str">
        <f t="shared" si="38"/>
        <v/>
      </c>
      <c r="T366" s="57"/>
      <c r="U366" s="62"/>
      <c r="V366" s="59"/>
    </row>
    <row r="367" spans="1:22">
      <c r="A367" s="98">
        <v>346</v>
      </c>
      <c r="B367" s="555" t="str">
        <f t="shared" si="39"/>
        <v/>
      </c>
      <c r="C367" s="71"/>
      <c r="D367" s="72"/>
      <c r="E367" s="73"/>
      <c r="F367" s="73"/>
      <c r="G367" s="73"/>
      <c r="H367" s="73"/>
      <c r="I367" s="74"/>
      <c r="J367" s="671"/>
      <c r="K367" s="672"/>
      <c r="L367" s="55"/>
      <c r="M367" s="553" t="str">
        <f t="shared" si="41"/>
        <v/>
      </c>
      <c r="N367" s="553" t="str">
        <f t="shared" si="36"/>
        <v/>
      </c>
      <c r="O367" s="55"/>
      <c r="P367" s="553" t="str">
        <f t="shared" si="40"/>
        <v/>
      </c>
      <c r="Q367" s="553" t="str">
        <f t="shared" si="37"/>
        <v/>
      </c>
      <c r="R367" s="56"/>
      <c r="S367" s="557" t="str">
        <f t="shared" si="38"/>
        <v/>
      </c>
      <c r="T367" s="57"/>
      <c r="U367" s="62"/>
      <c r="V367" s="59"/>
    </row>
    <row r="368" spans="1:22">
      <c r="A368" s="98">
        <v>347</v>
      </c>
      <c r="B368" s="555" t="str">
        <f t="shared" si="39"/>
        <v/>
      </c>
      <c r="C368" s="71"/>
      <c r="D368" s="72"/>
      <c r="E368" s="73"/>
      <c r="F368" s="73"/>
      <c r="G368" s="73"/>
      <c r="H368" s="73"/>
      <c r="I368" s="74"/>
      <c r="J368" s="671"/>
      <c r="K368" s="672"/>
      <c r="L368" s="55"/>
      <c r="M368" s="553" t="str">
        <f t="shared" si="41"/>
        <v/>
      </c>
      <c r="N368" s="553" t="str">
        <f t="shared" si="36"/>
        <v/>
      </c>
      <c r="O368" s="55"/>
      <c r="P368" s="553" t="str">
        <f t="shared" si="40"/>
        <v/>
      </c>
      <c r="Q368" s="553" t="str">
        <f t="shared" si="37"/>
        <v/>
      </c>
      <c r="R368" s="56"/>
      <c r="S368" s="557" t="str">
        <f t="shared" si="38"/>
        <v/>
      </c>
      <c r="T368" s="57"/>
      <c r="U368" s="62"/>
      <c r="V368" s="59"/>
    </row>
    <row r="369" spans="1:22">
      <c r="A369" s="98">
        <v>348</v>
      </c>
      <c r="B369" s="555" t="str">
        <f t="shared" si="39"/>
        <v/>
      </c>
      <c r="C369" s="71"/>
      <c r="D369" s="72"/>
      <c r="E369" s="73"/>
      <c r="F369" s="73"/>
      <c r="G369" s="73"/>
      <c r="H369" s="73"/>
      <c r="I369" s="74"/>
      <c r="J369" s="671"/>
      <c r="K369" s="672"/>
      <c r="L369" s="55"/>
      <c r="M369" s="553" t="str">
        <f t="shared" si="41"/>
        <v/>
      </c>
      <c r="N369" s="553" t="str">
        <f t="shared" si="36"/>
        <v/>
      </c>
      <c r="O369" s="55"/>
      <c r="P369" s="553" t="str">
        <f t="shared" si="40"/>
        <v/>
      </c>
      <c r="Q369" s="553" t="str">
        <f t="shared" si="37"/>
        <v/>
      </c>
      <c r="R369" s="56"/>
      <c r="S369" s="557" t="str">
        <f t="shared" si="38"/>
        <v/>
      </c>
      <c r="T369" s="57"/>
      <c r="U369" s="62"/>
      <c r="V369" s="59"/>
    </row>
    <row r="370" spans="1:22">
      <c r="A370" s="98">
        <v>349</v>
      </c>
      <c r="B370" s="555" t="str">
        <f t="shared" si="39"/>
        <v/>
      </c>
      <c r="C370" s="71"/>
      <c r="D370" s="72"/>
      <c r="E370" s="73"/>
      <c r="F370" s="73"/>
      <c r="G370" s="73"/>
      <c r="H370" s="73"/>
      <c r="I370" s="74"/>
      <c r="J370" s="671"/>
      <c r="K370" s="672"/>
      <c r="L370" s="55"/>
      <c r="M370" s="553" t="str">
        <f t="shared" si="41"/>
        <v/>
      </c>
      <c r="N370" s="553" t="str">
        <f t="shared" si="36"/>
        <v/>
      </c>
      <c r="O370" s="55"/>
      <c r="P370" s="553" t="str">
        <f t="shared" si="40"/>
        <v/>
      </c>
      <c r="Q370" s="553" t="str">
        <f t="shared" si="37"/>
        <v/>
      </c>
      <c r="R370" s="56"/>
      <c r="S370" s="557" t="str">
        <f t="shared" si="38"/>
        <v/>
      </c>
      <c r="T370" s="57"/>
      <c r="U370" s="62"/>
      <c r="V370" s="59"/>
    </row>
    <row r="371" spans="1:22">
      <c r="A371" s="98">
        <v>350</v>
      </c>
      <c r="B371" s="555" t="str">
        <f t="shared" si="39"/>
        <v/>
      </c>
      <c r="C371" s="71"/>
      <c r="D371" s="72"/>
      <c r="E371" s="73"/>
      <c r="F371" s="73"/>
      <c r="G371" s="73"/>
      <c r="H371" s="73"/>
      <c r="I371" s="74"/>
      <c r="J371" s="671"/>
      <c r="K371" s="672"/>
      <c r="L371" s="55"/>
      <c r="M371" s="553" t="str">
        <f t="shared" si="41"/>
        <v/>
      </c>
      <c r="N371" s="553" t="str">
        <f t="shared" si="36"/>
        <v/>
      </c>
      <c r="O371" s="55"/>
      <c r="P371" s="553" t="str">
        <f t="shared" si="40"/>
        <v/>
      </c>
      <c r="Q371" s="553" t="str">
        <f t="shared" si="37"/>
        <v/>
      </c>
      <c r="R371" s="56"/>
      <c r="S371" s="557" t="str">
        <f t="shared" si="38"/>
        <v/>
      </c>
      <c r="T371" s="57"/>
      <c r="U371" s="62"/>
      <c r="V371" s="59"/>
    </row>
    <row r="372" spans="1:22">
      <c r="A372" s="98">
        <v>351</v>
      </c>
      <c r="B372" s="555" t="str">
        <f t="shared" si="39"/>
        <v/>
      </c>
      <c r="C372" s="71"/>
      <c r="D372" s="72"/>
      <c r="E372" s="73"/>
      <c r="F372" s="73"/>
      <c r="G372" s="73"/>
      <c r="H372" s="73"/>
      <c r="I372" s="74"/>
      <c r="J372" s="671"/>
      <c r="K372" s="672"/>
      <c r="L372" s="55"/>
      <c r="M372" s="553" t="str">
        <f t="shared" si="41"/>
        <v/>
      </c>
      <c r="N372" s="553" t="str">
        <f t="shared" si="36"/>
        <v/>
      </c>
      <c r="O372" s="55"/>
      <c r="P372" s="553" t="str">
        <f t="shared" si="40"/>
        <v/>
      </c>
      <c r="Q372" s="553" t="str">
        <f t="shared" si="37"/>
        <v/>
      </c>
      <c r="R372" s="56"/>
      <c r="S372" s="557" t="str">
        <f t="shared" si="38"/>
        <v/>
      </c>
      <c r="T372" s="57"/>
      <c r="U372" s="62"/>
      <c r="V372" s="59"/>
    </row>
    <row r="373" spans="1:22">
      <c r="A373" s="98">
        <v>352</v>
      </c>
      <c r="B373" s="555" t="str">
        <f t="shared" si="39"/>
        <v/>
      </c>
      <c r="C373" s="71"/>
      <c r="D373" s="72"/>
      <c r="E373" s="73"/>
      <c r="F373" s="73"/>
      <c r="G373" s="73"/>
      <c r="H373" s="73"/>
      <c r="I373" s="74"/>
      <c r="J373" s="671"/>
      <c r="K373" s="672"/>
      <c r="L373" s="55"/>
      <c r="M373" s="553" t="str">
        <f t="shared" si="41"/>
        <v/>
      </c>
      <c r="N373" s="553" t="str">
        <f t="shared" si="36"/>
        <v/>
      </c>
      <c r="O373" s="55"/>
      <c r="P373" s="553" t="str">
        <f t="shared" si="40"/>
        <v/>
      </c>
      <c r="Q373" s="553" t="str">
        <f t="shared" si="37"/>
        <v/>
      </c>
      <c r="R373" s="56"/>
      <c r="S373" s="557" t="str">
        <f t="shared" si="38"/>
        <v/>
      </c>
      <c r="T373" s="57"/>
      <c r="U373" s="62"/>
      <c r="V373" s="59"/>
    </row>
    <row r="374" spans="1:22">
      <c r="A374" s="98">
        <v>353</v>
      </c>
      <c r="B374" s="555" t="str">
        <f t="shared" si="39"/>
        <v/>
      </c>
      <c r="C374" s="71"/>
      <c r="D374" s="72"/>
      <c r="E374" s="73"/>
      <c r="F374" s="73"/>
      <c r="G374" s="73"/>
      <c r="H374" s="73"/>
      <c r="I374" s="74"/>
      <c r="J374" s="671"/>
      <c r="K374" s="672"/>
      <c r="L374" s="55"/>
      <c r="M374" s="553" t="str">
        <f t="shared" si="41"/>
        <v/>
      </c>
      <c r="N374" s="553" t="str">
        <f t="shared" si="36"/>
        <v/>
      </c>
      <c r="O374" s="55"/>
      <c r="P374" s="553" t="str">
        <f t="shared" si="40"/>
        <v/>
      </c>
      <c r="Q374" s="553" t="str">
        <f t="shared" si="37"/>
        <v/>
      </c>
      <c r="R374" s="56"/>
      <c r="S374" s="557" t="str">
        <f t="shared" si="38"/>
        <v/>
      </c>
      <c r="T374" s="57"/>
      <c r="U374" s="62"/>
      <c r="V374" s="59"/>
    </row>
    <row r="375" spans="1:22">
      <c r="A375" s="98">
        <v>354</v>
      </c>
      <c r="B375" s="555" t="str">
        <f t="shared" si="39"/>
        <v/>
      </c>
      <c r="C375" s="71"/>
      <c r="D375" s="72"/>
      <c r="E375" s="73"/>
      <c r="F375" s="73"/>
      <c r="G375" s="73"/>
      <c r="H375" s="73"/>
      <c r="I375" s="74"/>
      <c r="J375" s="671"/>
      <c r="K375" s="672"/>
      <c r="L375" s="55"/>
      <c r="M375" s="553" t="str">
        <f t="shared" si="41"/>
        <v/>
      </c>
      <c r="N375" s="553" t="str">
        <f t="shared" si="36"/>
        <v/>
      </c>
      <c r="O375" s="55"/>
      <c r="P375" s="553" t="str">
        <f t="shared" si="40"/>
        <v/>
      </c>
      <c r="Q375" s="553" t="str">
        <f t="shared" si="37"/>
        <v/>
      </c>
      <c r="R375" s="56"/>
      <c r="S375" s="557" t="str">
        <f t="shared" si="38"/>
        <v/>
      </c>
      <c r="T375" s="57"/>
      <c r="U375" s="62"/>
      <c r="V375" s="59"/>
    </row>
    <row r="376" spans="1:22">
      <c r="A376" s="98">
        <v>355</v>
      </c>
      <c r="B376" s="555" t="str">
        <f t="shared" si="39"/>
        <v/>
      </c>
      <c r="C376" s="71"/>
      <c r="D376" s="72"/>
      <c r="E376" s="73"/>
      <c r="F376" s="73"/>
      <c r="G376" s="73"/>
      <c r="H376" s="73"/>
      <c r="I376" s="74"/>
      <c r="J376" s="671"/>
      <c r="K376" s="672"/>
      <c r="L376" s="55"/>
      <c r="M376" s="553" t="str">
        <f t="shared" si="41"/>
        <v/>
      </c>
      <c r="N376" s="553" t="str">
        <f t="shared" si="36"/>
        <v/>
      </c>
      <c r="O376" s="55"/>
      <c r="P376" s="553" t="str">
        <f t="shared" si="40"/>
        <v/>
      </c>
      <c r="Q376" s="553" t="str">
        <f t="shared" si="37"/>
        <v/>
      </c>
      <c r="R376" s="56"/>
      <c r="S376" s="557" t="str">
        <f t="shared" si="38"/>
        <v/>
      </c>
      <c r="T376" s="57"/>
      <c r="U376" s="62"/>
      <c r="V376" s="59"/>
    </row>
    <row r="377" spans="1:22">
      <c r="A377" s="98">
        <v>356</v>
      </c>
      <c r="B377" s="555" t="str">
        <f t="shared" si="39"/>
        <v/>
      </c>
      <c r="C377" s="71"/>
      <c r="D377" s="72"/>
      <c r="E377" s="73"/>
      <c r="F377" s="73"/>
      <c r="G377" s="73"/>
      <c r="H377" s="73"/>
      <c r="I377" s="74"/>
      <c r="J377" s="671"/>
      <c r="K377" s="672"/>
      <c r="L377" s="55"/>
      <c r="M377" s="553" t="str">
        <f t="shared" si="41"/>
        <v/>
      </c>
      <c r="N377" s="553" t="str">
        <f t="shared" si="36"/>
        <v/>
      </c>
      <c r="O377" s="55"/>
      <c r="P377" s="553" t="str">
        <f t="shared" si="40"/>
        <v/>
      </c>
      <c r="Q377" s="553" t="str">
        <f t="shared" si="37"/>
        <v/>
      </c>
      <c r="R377" s="56"/>
      <c r="S377" s="557" t="str">
        <f t="shared" si="38"/>
        <v/>
      </c>
      <c r="T377" s="57"/>
      <c r="U377" s="62"/>
      <c r="V377" s="59"/>
    </row>
    <row r="378" spans="1:22">
      <c r="A378" s="98">
        <v>357</v>
      </c>
      <c r="B378" s="555" t="str">
        <f t="shared" si="39"/>
        <v/>
      </c>
      <c r="C378" s="71"/>
      <c r="D378" s="72"/>
      <c r="E378" s="73"/>
      <c r="F378" s="73"/>
      <c r="G378" s="73"/>
      <c r="H378" s="73"/>
      <c r="I378" s="74"/>
      <c r="J378" s="671"/>
      <c r="K378" s="672"/>
      <c r="L378" s="55"/>
      <c r="M378" s="553" t="str">
        <f t="shared" si="41"/>
        <v/>
      </c>
      <c r="N378" s="553" t="str">
        <f t="shared" si="36"/>
        <v/>
      </c>
      <c r="O378" s="55"/>
      <c r="P378" s="553" t="str">
        <f t="shared" si="40"/>
        <v/>
      </c>
      <c r="Q378" s="553" t="str">
        <f t="shared" si="37"/>
        <v/>
      </c>
      <c r="R378" s="56"/>
      <c r="S378" s="557" t="str">
        <f t="shared" si="38"/>
        <v/>
      </c>
      <c r="T378" s="57"/>
      <c r="U378" s="62"/>
      <c r="V378" s="59"/>
    </row>
    <row r="379" spans="1:22">
      <c r="A379" s="98">
        <v>358</v>
      </c>
      <c r="B379" s="555" t="str">
        <f t="shared" si="39"/>
        <v/>
      </c>
      <c r="C379" s="71"/>
      <c r="D379" s="72"/>
      <c r="E379" s="73"/>
      <c r="F379" s="73"/>
      <c r="G379" s="73"/>
      <c r="H379" s="73"/>
      <c r="I379" s="74"/>
      <c r="J379" s="671"/>
      <c r="K379" s="672"/>
      <c r="L379" s="55"/>
      <c r="M379" s="553" t="str">
        <f t="shared" si="41"/>
        <v/>
      </c>
      <c r="N379" s="553" t="str">
        <f t="shared" si="36"/>
        <v/>
      </c>
      <c r="O379" s="55"/>
      <c r="P379" s="553" t="str">
        <f t="shared" si="40"/>
        <v/>
      </c>
      <c r="Q379" s="553" t="str">
        <f t="shared" si="37"/>
        <v/>
      </c>
      <c r="R379" s="56"/>
      <c r="S379" s="557" t="str">
        <f t="shared" si="38"/>
        <v/>
      </c>
      <c r="T379" s="57"/>
      <c r="U379" s="62"/>
      <c r="V379" s="59"/>
    </row>
    <row r="380" spans="1:22">
      <c r="A380" s="98">
        <v>359</v>
      </c>
      <c r="B380" s="555" t="str">
        <f t="shared" si="39"/>
        <v/>
      </c>
      <c r="C380" s="71"/>
      <c r="D380" s="72"/>
      <c r="E380" s="73"/>
      <c r="F380" s="73"/>
      <c r="G380" s="73"/>
      <c r="H380" s="73"/>
      <c r="I380" s="74"/>
      <c r="J380" s="671"/>
      <c r="K380" s="672"/>
      <c r="L380" s="55"/>
      <c r="M380" s="553" t="str">
        <f t="shared" si="41"/>
        <v/>
      </c>
      <c r="N380" s="553" t="str">
        <f t="shared" si="36"/>
        <v/>
      </c>
      <c r="O380" s="55"/>
      <c r="P380" s="553" t="str">
        <f t="shared" si="40"/>
        <v/>
      </c>
      <c r="Q380" s="553" t="str">
        <f t="shared" si="37"/>
        <v/>
      </c>
      <c r="R380" s="56"/>
      <c r="S380" s="557" t="str">
        <f t="shared" si="38"/>
        <v/>
      </c>
      <c r="T380" s="57"/>
      <c r="U380" s="62"/>
      <c r="V380" s="59"/>
    </row>
    <row r="381" spans="1:22">
      <c r="A381" s="98">
        <v>360</v>
      </c>
      <c r="B381" s="555" t="str">
        <f t="shared" si="39"/>
        <v/>
      </c>
      <c r="C381" s="71"/>
      <c r="D381" s="72"/>
      <c r="E381" s="73"/>
      <c r="F381" s="73"/>
      <c r="G381" s="73"/>
      <c r="H381" s="73"/>
      <c r="I381" s="74"/>
      <c r="J381" s="671"/>
      <c r="K381" s="672"/>
      <c r="L381" s="55"/>
      <c r="M381" s="553" t="str">
        <f t="shared" si="41"/>
        <v/>
      </c>
      <c r="N381" s="553" t="str">
        <f t="shared" si="36"/>
        <v/>
      </c>
      <c r="O381" s="55"/>
      <c r="P381" s="553" t="str">
        <f t="shared" si="40"/>
        <v/>
      </c>
      <c r="Q381" s="553" t="str">
        <f t="shared" si="37"/>
        <v/>
      </c>
      <c r="R381" s="56"/>
      <c r="S381" s="557" t="str">
        <f t="shared" si="38"/>
        <v/>
      </c>
      <c r="T381" s="57"/>
      <c r="U381" s="62"/>
      <c r="V381" s="59"/>
    </row>
    <row r="382" spans="1:22">
      <c r="A382" s="98">
        <v>361</v>
      </c>
      <c r="B382" s="555" t="str">
        <f t="shared" si="39"/>
        <v/>
      </c>
      <c r="C382" s="71"/>
      <c r="D382" s="72"/>
      <c r="E382" s="73"/>
      <c r="F382" s="73"/>
      <c r="G382" s="73"/>
      <c r="H382" s="73"/>
      <c r="I382" s="74"/>
      <c r="J382" s="671"/>
      <c r="K382" s="672"/>
      <c r="L382" s="55"/>
      <c r="M382" s="553" t="str">
        <f t="shared" si="41"/>
        <v/>
      </c>
      <c r="N382" s="553" t="str">
        <f t="shared" si="36"/>
        <v/>
      </c>
      <c r="O382" s="55"/>
      <c r="P382" s="553" t="str">
        <f t="shared" si="40"/>
        <v/>
      </c>
      <c r="Q382" s="553" t="str">
        <f t="shared" si="37"/>
        <v/>
      </c>
      <c r="R382" s="56"/>
      <c r="S382" s="557" t="str">
        <f t="shared" si="38"/>
        <v/>
      </c>
      <c r="T382" s="57"/>
      <c r="U382" s="62"/>
      <c r="V382" s="59"/>
    </row>
    <row r="383" spans="1:22">
      <c r="A383" s="98">
        <v>362</v>
      </c>
      <c r="B383" s="555" t="str">
        <f t="shared" si="39"/>
        <v/>
      </c>
      <c r="C383" s="71"/>
      <c r="D383" s="72"/>
      <c r="E383" s="73"/>
      <c r="F383" s="73"/>
      <c r="G383" s="73"/>
      <c r="H383" s="73"/>
      <c r="I383" s="74"/>
      <c r="J383" s="671"/>
      <c r="K383" s="672"/>
      <c r="L383" s="55"/>
      <c r="M383" s="553" t="str">
        <f t="shared" si="41"/>
        <v/>
      </c>
      <c r="N383" s="553" t="str">
        <f t="shared" si="36"/>
        <v/>
      </c>
      <c r="O383" s="55"/>
      <c r="P383" s="553" t="str">
        <f t="shared" si="40"/>
        <v/>
      </c>
      <c r="Q383" s="553" t="str">
        <f t="shared" si="37"/>
        <v/>
      </c>
      <c r="R383" s="56"/>
      <c r="S383" s="557" t="str">
        <f t="shared" si="38"/>
        <v/>
      </c>
      <c r="T383" s="57"/>
      <c r="U383" s="62"/>
      <c r="V383" s="59"/>
    </row>
    <row r="384" spans="1:22">
      <c r="A384" s="98">
        <v>363</v>
      </c>
      <c r="B384" s="555" t="str">
        <f t="shared" si="39"/>
        <v/>
      </c>
      <c r="C384" s="71"/>
      <c r="D384" s="72"/>
      <c r="E384" s="73"/>
      <c r="F384" s="73"/>
      <c r="G384" s="73"/>
      <c r="H384" s="73"/>
      <c r="I384" s="74"/>
      <c r="J384" s="671"/>
      <c r="K384" s="672"/>
      <c r="L384" s="55"/>
      <c r="M384" s="553" t="str">
        <f t="shared" si="41"/>
        <v/>
      </c>
      <c r="N384" s="553" t="str">
        <f t="shared" si="36"/>
        <v/>
      </c>
      <c r="O384" s="55"/>
      <c r="P384" s="553" t="str">
        <f t="shared" si="40"/>
        <v/>
      </c>
      <c r="Q384" s="553" t="str">
        <f t="shared" si="37"/>
        <v/>
      </c>
      <c r="R384" s="56"/>
      <c r="S384" s="557" t="str">
        <f t="shared" si="38"/>
        <v/>
      </c>
      <c r="T384" s="57"/>
      <c r="U384" s="62"/>
      <c r="V384" s="59"/>
    </row>
    <row r="385" spans="1:22">
      <c r="A385" s="98">
        <v>364</v>
      </c>
      <c r="B385" s="555" t="str">
        <f t="shared" si="39"/>
        <v/>
      </c>
      <c r="C385" s="71"/>
      <c r="D385" s="72"/>
      <c r="E385" s="73"/>
      <c r="F385" s="73"/>
      <c r="G385" s="73"/>
      <c r="H385" s="73"/>
      <c r="I385" s="74"/>
      <c r="J385" s="671"/>
      <c r="K385" s="672"/>
      <c r="L385" s="55"/>
      <c r="M385" s="553" t="str">
        <f t="shared" si="41"/>
        <v/>
      </c>
      <c r="N385" s="553" t="str">
        <f t="shared" si="36"/>
        <v/>
      </c>
      <c r="O385" s="55"/>
      <c r="P385" s="553" t="str">
        <f t="shared" si="40"/>
        <v/>
      </c>
      <c r="Q385" s="553" t="str">
        <f t="shared" si="37"/>
        <v/>
      </c>
      <c r="R385" s="56"/>
      <c r="S385" s="557" t="str">
        <f t="shared" si="38"/>
        <v/>
      </c>
      <c r="T385" s="57"/>
      <c r="U385" s="62"/>
      <c r="V385" s="59"/>
    </row>
    <row r="386" spans="1:22">
      <c r="A386" s="98">
        <v>365</v>
      </c>
      <c r="B386" s="555" t="str">
        <f t="shared" si="39"/>
        <v/>
      </c>
      <c r="C386" s="71"/>
      <c r="D386" s="72"/>
      <c r="E386" s="73"/>
      <c r="F386" s="73"/>
      <c r="G386" s="73"/>
      <c r="H386" s="73"/>
      <c r="I386" s="74"/>
      <c r="J386" s="671"/>
      <c r="K386" s="672"/>
      <c r="L386" s="55"/>
      <c r="M386" s="553" t="str">
        <f t="shared" si="41"/>
        <v/>
      </c>
      <c r="N386" s="553" t="str">
        <f t="shared" si="36"/>
        <v/>
      </c>
      <c r="O386" s="55"/>
      <c r="P386" s="553" t="str">
        <f t="shared" si="40"/>
        <v/>
      </c>
      <c r="Q386" s="553" t="str">
        <f t="shared" si="37"/>
        <v/>
      </c>
      <c r="R386" s="56"/>
      <c r="S386" s="557" t="str">
        <f t="shared" si="38"/>
        <v/>
      </c>
      <c r="T386" s="57"/>
      <c r="U386" s="62"/>
      <c r="V386" s="59"/>
    </row>
    <row r="387" spans="1:22">
      <c r="A387" s="98">
        <v>366</v>
      </c>
      <c r="B387" s="555" t="str">
        <f t="shared" si="39"/>
        <v/>
      </c>
      <c r="C387" s="71"/>
      <c r="D387" s="72"/>
      <c r="E387" s="73"/>
      <c r="F387" s="73"/>
      <c r="G387" s="73"/>
      <c r="H387" s="73"/>
      <c r="I387" s="74"/>
      <c r="J387" s="671"/>
      <c r="K387" s="672"/>
      <c r="L387" s="55"/>
      <c r="M387" s="553" t="str">
        <f t="shared" si="41"/>
        <v/>
      </c>
      <c r="N387" s="553" t="str">
        <f t="shared" si="36"/>
        <v/>
      </c>
      <c r="O387" s="55"/>
      <c r="P387" s="553" t="str">
        <f t="shared" si="40"/>
        <v/>
      </c>
      <c r="Q387" s="553" t="str">
        <f t="shared" si="37"/>
        <v/>
      </c>
      <c r="R387" s="56"/>
      <c r="S387" s="557" t="str">
        <f t="shared" si="38"/>
        <v/>
      </c>
      <c r="T387" s="57"/>
      <c r="U387" s="62"/>
      <c r="V387" s="59"/>
    </row>
    <row r="388" spans="1:22">
      <c r="A388" s="98">
        <v>367</v>
      </c>
      <c r="B388" s="555" t="str">
        <f t="shared" si="39"/>
        <v/>
      </c>
      <c r="C388" s="71"/>
      <c r="D388" s="72"/>
      <c r="E388" s="73"/>
      <c r="F388" s="73"/>
      <c r="G388" s="73"/>
      <c r="H388" s="73"/>
      <c r="I388" s="74"/>
      <c r="J388" s="671"/>
      <c r="K388" s="672"/>
      <c r="L388" s="55"/>
      <c r="M388" s="553" t="str">
        <f t="shared" si="41"/>
        <v/>
      </c>
      <c r="N388" s="553" t="str">
        <f t="shared" si="36"/>
        <v/>
      </c>
      <c r="O388" s="55"/>
      <c r="P388" s="553" t="str">
        <f t="shared" si="40"/>
        <v/>
      </c>
      <c r="Q388" s="553" t="str">
        <f t="shared" si="37"/>
        <v/>
      </c>
      <c r="R388" s="56"/>
      <c r="S388" s="557" t="str">
        <f t="shared" si="38"/>
        <v/>
      </c>
      <c r="T388" s="57"/>
      <c r="U388" s="62"/>
      <c r="V388" s="59"/>
    </row>
    <row r="389" spans="1:22">
      <c r="A389" s="98">
        <v>368</v>
      </c>
      <c r="B389" s="555" t="str">
        <f t="shared" si="39"/>
        <v/>
      </c>
      <c r="C389" s="71"/>
      <c r="D389" s="72"/>
      <c r="E389" s="73"/>
      <c r="F389" s="73"/>
      <c r="G389" s="73"/>
      <c r="H389" s="73"/>
      <c r="I389" s="74"/>
      <c r="J389" s="671"/>
      <c r="K389" s="672"/>
      <c r="L389" s="55"/>
      <c r="M389" s="553" t="str">
        <f t="shared" si="41"/>
        <v/>
      </c>
      <c r="N389" s="553" t="str">
        <f t="shared" si="36"/>
        <v/>
      </c>
      <c r="O389" s="55"/>
      <c r="P389" s="553" t="str">
        <f t="shared" si="40"/>
        <v/>
      </c>
      <c r="Q389" s="553" t="str">
        <f t="shared" si="37"/>
        <v/>
      </c>
      <c r="R389" s="56"/>
      <c r="S389" s="557" t="str">
        <f t="shared" si="38"/>
        <v/>
      </c>
      <c r="T389" s="57"/>
      <c r="U389" s="62"/>
      <c r="V389" s="59"/>
    </row>
    <row r="390" spans="1:22">
      <c r="A390" s="98">
        <v>369</v>
      </c>
      <c r="B390" s="555" t="str">
        <f t="shared" si="39"/>
        <v/>
      </c>
      <c r="C390" s="71"/>
      <c r="D390" s="72"/>
      <c r="E390" s="73"/>
      <c r="F390" s="73"/>
      <c r="G390" s="73"/>
      <c r="H390" s="73"/>
      <c r="I390" s="74"/>
      <c r="J390" s="671"/>
      <c r="K390" s="672"/>
      <c r="L390" s="55"/>
      <c r="M390" s="553" t="str">
        <f t="shared" si="41"/>
        <v/>
      </c>
      <c r="N390" s="553" t="str">
        <f t="shared" si="36"/>
        <v/>
      </c>
      <c r="O390" s="55"/>
      <c r="P390" s="553" t="str">
        <f t="shared" si="40"/>
        <v/>
      </c>
      <c r="Q390" s="553" t="str">
        <f t="shared" si="37"/>
        <v/>
      </c>
      <c r="R390" s="56"/>
      <c r="S390" s="557" t="str">
        <f t="shared" si="38"/>
        <v/>
      </c>
      <c r="T390" s="57"/>
      <c r="U390" s="62"/>
      <c r="V390" s="59"/>
    </row>
    <row r="391" spans="1:22">
      <c r="A391" s="98">
        <v>370</v>
      </c>
      <c r="B391" s="555" t="str">
        <f t="shared" si="39"/>
        <v/>
      </c>
      <c r="C391" s="71"/>
      <c r="D391" s="72"/>
      <c r="E391" s="73"/>
      <c r="F391" s="73"/>
      <c r="G391" s="73"/>
      <c r="H391" s="73"/>
      <c r="I391" s="74"/>
      <c r="J391" s="671"/>
      <c r="K391" s="672"/>
      <c r="L391" s="55"/>
      <c r="M391" s="553" t="str">
        <f t="shared" si="41"/>
        <v/>
      </c>
      <c r="N391" s="553" t="str">
        <f t="shared" si="36"/>
        <v/>
      </c>
      <c r="O391" s="55"/>
      <c r="P391" s="553" t="str">
        <f t="shared" si="40"/>
        <v/>
      </c>
      <c r="Q391" s="553" t="str">
        <f t="shared" si="37"/>
        <v/>
      </c>
      <c r="R391" s="56"/>
      <c r="S391" s="557" t="str">
        <f t="shared" si="38"/>
        <v/>
      </c>
      <c r="T391" s="57"/>
      <c r="U391" s="62"/>
      <c r="V391" s="59"/>
    </row>
    <row r="392" spans="1:22">
      <c r="A392" s="98">
        <v>371</v>
      </c>
      <c r="B392" s="555" t="str">
        <f t="shared" si="39"/>
        <v/>
      </c>
      <c r="C392" s="71"/>
      <c r="D392" s="72"/>
      <c r="E392" s="73"/>
      <c r="F392" s="73"/>
      <c r="G392" s="73"/>
      <c r="H392" s="73"/>
      <c r="I392" s="74"/>
      <c r="J392" s="671"/>
      <c r="K392" s="672"/>
      <c r="L392" s="55"/>
      <c r="M392" s="553" t="str">
        <f t="shared" si="41"/>
        <v/>
      </c>
      <c r="N392" s="553" t="str">
        <f t="shared" si="36"/>
        <v/>
      </c>
      <c r="O392" s="55"/>
      <c r="P392" s="553" t="str">
        <f t="shared" si="40"/>
        <v/>
      </c>
      <c r="Q392" s="553" t="str">
        <f t="shared" si="37"/>
        <v/>
      </c>
      <c r="R392" s="56"/>
      <c r="S392" s="557" t="str">
        <f t="shared" si="38"/>
        <v/>
      </c>
      <c r="T392" s="57"/>
      <c r="U392" s="62"/>
      <c r="V392" s="59"/>
    </row>
    <row r="393" spans="1:22">
      <c r="A393" s="98">
        <v>372</v>
      </c>
      <c r="B393" s="555" t="str">
        <f t="shared" si="39"/>
        <v/>
      </c>
      <c r="C393" s="71"/>
      <c r="D393" s="72"/>
      <c r="E393" s="73"/>
      <c r="F393" s="73"/>
      <c r="G393" s="73"/>
      <c r="H393" s="73"/>
      <c r="I393" s="74"/>
      <c r="J393" s="671"/>
      <c r="K393" s="672"/>
      <c r="L393" s="55"/>
      <c r="M393" s="553" t="str">
        <f t="shared" si="41"/>
        <v/>
      </c>
      <c r="N393" s="553" t="str">
        <f t="shared" si="36"/>
        <v/>
      </c>
      <c r="O393" s="55"/>
      <c r="P393" s="553" t="str">
        <f t="shared" si="40"/>
        <v/>
      </c>
      <c r="Q393" s="553" t="str">
        <f t="shared" si="37"/>
        <v/>
      </c>
      <c r="R393" s="56"/>
      <c r="S393" s="557" t="str">
        <f t="shared" si="38"/>
        <v/>
      </c>
      <c r="T393" s="57"/>
      <c r="U393" s="62"/>
      <c r="V393" s="59"/>
    </row>
    <row r="394" spans="1:22">
      <c r="A394" s="98">
        <v>373</v>
      </c>
      <c r="B394" s="555" t="str">
        <f t="shared" si="39"/>
        <v/>
      </c>
      <c r="C394" s="71"/>
      <c r="D394" s="72"/>
      <c r="E394" s="73"/>
      <c r="F394" s="73"/>
      <c r="G394" s="73"/>
      <c r="H394" s="73"/>
      <c r="I394" s="74"/>
      <c r="J394" s="671"/>
      <c r="K394" s="672"/>
      <c r="L394" s="55"/>
      <c r="M394" s="553" t="str">
        <f t="shared" si="41"/>
        <v/>
      </c>
      <c r="N394" s="553" t="str">
        <f t="shared" si="36"/>
        <v/>
      </c>
      <c r="O394" s="55"/>
      <c r="P394" s="553" t="str">
        <f t="shared" si="40"/>
        <v/>
      </c>
      <c r="Q394" s="553" t="str">
        <f t="shared" si="37"/>
        <v/>
      </c>
      <c r="R394" s="56"/>
      <c r="S394" s="557" t="str">
        <f t="shared" si="38"/>
        <v/>
      </c>
      <c r="T394" s="57"/>
      <c r="U394" s="62"/>
      <c r="V394" s="59"/>
    </row>
    <row r="395" spans="1:22">
      <c r="A395" s="98">
        <v>374</v>
      </c>
      <c r="B395" s="555" t="str">
        <f t="shared" si="39"/>
        <v/>
      </c>
      <c r="C395" s="71"/>
      <c r="D395" s="72"/>
      <c r="E395" s="73"/>
      <c r="F395" s="73"/>
      <c r="G395" s="73"/>
      <c r="H395" s="73"/>
      <c r="I395" s="74"/>
      <c r="J395" s="671"/>
      <c r="K395" s="672"/>
      <c r="L395" s="55"/>
      <c r="M395" s="553" t="str">
        <f t="shared" si="41"/>
        <v/>
      </c>
      <c r="N395" s="553" t="str">
        <f t="shared" si="36"/>
        <v/>
      </c>
      <c r="O395" s="55"/>
      <c r="P395" s="553" t="str">
        <f t="shared" si="40"/>
        <v/>
      </c>
      <c r="Q395" s="553" t="str">
        <f t="shared" si="37"/>
        <v/>
      </c>
      <c r="R395" s="56"/>
      <c r="S395" s="557" t="str">
        <f t="shared" si="38"/>
        <v/>
      </c>
      <c r="T395" s="57"/>
      <c r="U395" s="62"/>
      <c r="V395" s="59"/>
    </row>
    <row r="396" spans="1:22">
      <c r="A396" s="98">
        <v>375</v>
      </c>
      <c r="B396" s="555" t="str">
        <f t="shared" si="39"/>
        <v/>
      </c>
      <c r="C396" s="71"/>
      <c r="D396" s="72"/>
      <c r="E396" s="73"/>
      <c r="F396" s="73"/>
      <c r="G396" s="73"/>
      <c r="H396" s="73"/>
      <c r="I396" s="74"/>
      <c r="J396" s="671"/>
      <c r="K396" s="672"/>
      <c r="L396" s="55"/>
      <c r="M396" s="553" t="str">
        <f t="shared" si="41"/>
        <v/>
      </c>
      <c r="N396" s="553" t="str">
        <f t="shared" si="36"/>
        <v/>
      </c>
      <c r="O396" s="55"/>
      <c r="P396" s="553" t="str">
        <f t="shared" si="40"/>
        <v/>
      </c>
      <c r="Q396" s="553" t="str">
        <f t="shared" si="37"/>
        <v/>
      </c>
      <c r="R396" s="56"/>
      <c r="S396" s="557" t="str">
        <f t="shared" si="38"/>
        <v/>
      </c>
      <c r="T396" s="57"/>
      <c r="U396" s="62"/>
      <c r="V396" s="59"/>
    </row>
    <row r="397" spans="1:22">
      <c r="A397" s="98">
        <v>376</v>
      </c>
      <c r="B397" s="555" t="str">
        <f t="shared" si="39"/>
        <v/>
      </c>
      <c r="C397" s="71"/>
      <c r="D397" s="72"/>
      <c r="E397" s="73"/>
      <c r="F397" s="73"/>
      <c r="G397" s="73"/>
      <c r="H397" s="73"/>
      <c r="I397" s="74"/>
      <c r="J397" s="671"/>
      <c r="K397" s="672"/>
      <c r="L397" s="55"/>
      <c r="M397" s="553" t="str">
        <f t="shared" si="41"/>
        <v/>
      </c>
      <c r="N397" s="553" t="str">
        <f t="shared" si="36"/>
        <v/>
      </c>
      <c r="O397" s="55"/>
      <c r="P397" s="553" t="str">
        <f t="shared" si="40"/>
        <v/>
      </c>
      <c r="Q397" s="553" t="str">
        <f t="shared" si="37"/>
        <v/>
      </c>
      <c r="R397" s="56"/>
      <c r="S397" s="557" t="str">
        <f t="shared" si="38"/>
        <v/>
      </c>
      <c r="T397" s="57"/>
      <c r="U397" s="62"/>
      <c r="V397" s="59"/>
    </row>
    <row r="398" spans="1:22">
      <c r="A398" s="98">
        <v>377</v>
      </c>
      <c r="B398" s="555" t="str">
        <f t="shared" si="39"/>
        <v/>
      </c>
      <c r="C398" s="71"/>
      <c r="D398" s="72"/>
      <c r="E398" s="73"/>
      <c r="F398" s="73"/>
      <c r="G398" s="73"/>
      <c r="H398" s="73"/>
      <c r="I398" s="74"/>
      <c r="J398" s="671"/>
      <c r="K398" s="672"/>
      <c r="L398" s="55"/>
      <c r="M398" s="553" t="str">
        <f t="shared" si="41"/>
        <v/>
      </c>
      <c r="N398" s="553" t="str">
        <f t="shared" si="36"/>
        <v/>
      </c>
      <c r="O398" s="55"/>
      <c r="P398" s="553" t="str">
        <f t="shared" si="40"/>
        <v/>
      </c>
      <c r="Q398" s="553" t="str">
        <f t="shared" si="37"/>
        <v/>
      </c>
      <c r="R398" s="56"/>
      <c r="S398" s="557" t="str">
        <f t="shared" si="38"/>
        <v/>
      </c>
      <c r="T398" s="57"/>
      <c r="U398" s="62"/>
      <c r="V398" s="59"/>
    </row>
    <row r="399" spans="1:22">
      <c r="A399" s="98">
        <v>378</v>
      </c>
      <c r="B399" s="555" t="str">
        <f t="shared" si="39"/>
        <v/>
      </c>
      <c r="C399" s="71"/>
      <c r="D399" s="72"/>
      <c r="E399" s="73"/>
      <c r="F399" s="73"/>
      <c r="G399" s="73"/>
      <c r="H399" s="73"/>
      <c r="I399" s="74"/>
      <c r="J399" s="671"/>
      <c r="K399" s="672"/>
      <c r="L399" s="55"/>
      <c r="M399" s="553" t="str">
        <f t="shared" si="41"/>
        <v/>
      </c>
      <c r="N399" s="553" t="str">
        <f t="shared" si="36"/>
        <v/>
      </c>
      <c r="O399" s="55"/>
      <c r="P399" s="553" t="str">
        <f t="shared" si="40"/>
        <v/>
      </c>
      <c r="Q399" s="553" t="str">
        <f t="shared" si="37"/>
        <v/>
      </c>
      <c r="R399" s="56"/>
      <c r="S399" s="557" t="str">
        <f t="shared" si="38"/>
        <v/>
      </c>
      <c r="T399" s="57"/>
      <c r="U399" s="62"/>
      <c r="V399" s="59"/>
    </row>
    <row r="400" spans="1:22">
      <c r="A400" s="98">
        <v>379</v>
      </c>
      <c r="B400" s="555" t="str">
        <f t="shared" si="39"/>
        <v/>
      </c>
      <c r="C400" s="71"/>
      <c r="D400" s="72"/>
      <c r="E400" s="73"/>
      <c r="F400" s="73"/>
      <c r="G400" s="73"/>
      <c r="H400" s="73"/>
      <c r="I400" s="74"/>
      <c r="J400" s="671"/>
      <c r="K400" s="672"/>
      <c r="L400" s="55"/>
      <c r="M400" s="553" t="str">
        <f t="shared" si="41"/>
        <v/>
      </c>
      <c r="N400" s="553" t="str">
        <f t="shared" si="36"/>
        <v/>
      </c>
      <c r="O400" s="55"/>
      <c r="P400" s="553" t="str">
        <f t="shared" si="40"/>
        <v/>
      </c>
      <c r="Q400" s="553" t="str">
        <f t="shared" si="37"/>
        <v/>
      </c>
      <c r="R400" s="56"/>
      <c r="S400" s="557" t="str">
        <f t="shared" si="38"/>
        <v/>
      </c>
      <c r="T400" s="57"/>
      <c r="U400" s="62"/>
      <c r="V400" s="59"/>
    </row>
    <row r="401" spans="1:22">
      <c r="A401" s="98">
        <v>380</v>
      </c>
      <c r="B401" s="555" t="str">
        <f t="shared" si="39"/>
        <v/>
      </c>
      <c r="C401" s="71"/>
      <c r="D401" s="72"/>
      <c r="E401" s="73"/>
      <c r="F401" s="73"/>
      <c r="G401" s="73"/>
      <c r="H401" s="73"/>
      <c r="I401" s="74"/>
      <c r="J401" s="671"/>
      <c r="K401" s="672"/>
      <c r="L401" s="55"/>
      <c r="M401" s="553" t="str">
        <f t="shared" si="41"/>
        <v/>
      </c>
      <c r="N401" s="553" t="str">
        <f t="shared" si="36"/>
        <v/>
      </c>
      <c r="O401" s="55"/>
      <c r="P401" s="553" t="str">
        <f t="shared" si="40"/>
        <v/>
      </c>
      <c r="Q401" s="553" t="str">
        <f t="shared" si="37"/>
        <v/>
      </c>
      <c r="R401" s="56"/>
      <c r="S401" s="557" t="str">
        <f t="shared" si="38"/>
        <v/>
      </c>
      <c r="T401" s="57"/>
      <c r="U401" s="62"/>
      <c r="V401" s="59"/>
    </row>
    <row r="402" spans="1:22">
      <c r="A402" s="98">
        <v>381</v>
      </c>
      <c r="B402" s="555" t="str">
        <f t="shared" si="39"/>
        <v/>
      </c>
      <c r="C402" s="71"/>
      <c r="D402" s="72"/>
      <c r="E402" s="73"/>
      <c r="F402" s="73"/>
      <c r="G402" s="73"/>
      <c r="H402" s="73"/>
      <c r="I402" s="74"/>
      <c r="J402" s="671"/>
      <c r="K402" s="672"/>
      <c r="L402" s="55"/>
      <c r="M402" s="553" t="str">
        <f t="shared" si="41"/>
        <v/>
      </c>
      <c r="N402" s="553" t="str">
        <f t="shared" si="36"/>
        <v/>
      </c>
      <c r="O402" s="55"/>
      <c r="P402" s="553" t="str">
        <f t="shared" si="40"/>
        <v/>
      </c>
      <c r="Q402" s="553" t="str">
        <f t="shared" si="37"/>
        <v/>
      </c>
      <c r="R402" s="56"/>
      <c r="S402" s="557" t="str">
        <f t="shared" si="38"/>
        <v/>
      </c>
      <c r="T402" s="57"/>
      <c r="U402" s="62"/>
      <c r="V402" s="59"/>
    </row>
    <row r="403" spans="1:22">
      <c r="A403" s="98">
        <v>382</v>
      </c>
      <c r="B403" s="555" t="str">
        <f t="shared" si="39"/>
        <v/>
      </c>
      <c r="C403" s="71"/>
      <c r="D403" s="72"/>
      <c r="E403" s="73"/>
      <c r="F403" s="73"/>
      <c r="G403" s="73"/>
      <c r="H403" s="73"/>
      <c r="I403" s="74"/>
      <c r="J403" s="671"/>
      <c r="K403" s="672"/>
      <c r="L403" s="55"/>
      <c r="M403" s="553" t="str">
        <f t="shared" si="41"/>
        <v/>
      </c>
      <c r="N403" s="553" t="str">
        <f t="shared" si="36"/>
        <v/>
      </c>
      <c r="O403" s="55"/>
      <c r="P403" s="553" t="str">
        <f t="shared" si="40"/>
        <v/>
      </c>
      <c r="Q403" s="553" t="str">
        <f t="shared" si="37"/>
        <v/>
      </c>
      <c r="R403" s="56"/>
      <c r="S403" s="557" t="str">
        <f t="shared" si="38"/>
        <v/>
      </c>
      <c r="T403" s="57"/>
      <c r="U403" s="62"/>
      <c r="V403" s="59"/>
    </row>
    <row r="404" spans="1:22">
      <c r="A404" s="98">
        <v>383</v>
      </c>
      <c r="B404" s="555" t="str">
        <f t="shared" si="39"/>
        <v/>
      </c>
      <c r="C404" s="71"/>
      <c r="D404" s="72"/>
      <c r="E404" s="73"/>
      <c r="F404" s="73"/>
      <c r="G404" s="73"/>
      <c r="H404" s="73"/>
      <c r="I404" s="74"/>
      <c r="J404" s="671"/>
      <c r="K404" s="672"/>
      <c r="L404" s="55"/>
      <c r="M404" s="553" t="str">
        <f t="shared" si="41"/>
        <v/>
      </c>
      <c r="N404" s="553" t="str">
        <f t="shared" si="36"/>
        <v/>
      </c>
      <c r="O404" s="55"/>
      <c r="P404" s="553" t="str">
        <f t="shared" si="40"/>
        <v/>
      </c>
      <c r="Q404" s="553" t="str">
        <f t="shared" si="37"/>
        <v/>
      </c>
      <c r="R404" s="56"/>
      <c r="S404" s="557" t="str">
        <f t="shared" si="38"/>
        <v/>
      </c>
      <c r="T404" s="57"/>
      <c r="U404" s="62"/>
      <c r="V404" s="59"/>
    </row>
    <row r="405" spans="1:22">
      <c r="A405" s="98">
        <v>384</v>
      </c>
      <c r="B405" s="555" t="str">
        <f t="shared" si="39"/>
        <v/>
      </c>
      <c r="C405" s="71"/>
      <c r="D405" s="72"/>
      <c r="E405" s="73"/>
      <c r="F405" s="73"/>
      <c r="G405" s="73"/>
      <c r="H405" s="73"/>
      <c r="I405" s="74"/>
      <c r="J405" s="671"/>
      <c r="K405" s="672"/>
      <c r="L405" s="55"/>
      <c r="M405" s="553" t="str">
        <f t="shared" si="41"/>
        <v/>
      </c>
      <c r="N405" s="553" t="str">
        <f t="shared" si="36"/>
        <v/>
      </c>
      <c r="O405" s="55"/>
      <c r="P405" s="553" t="str">
        <f t="shared" si="40"/>
        <v/>
      </c>
      <c r="Q405" s="553" t="str">
        <f t="shared" si="37"/>
        <v/>
      </c>
      <c r="R405" s="56"/>
      <c r="S405" s="557" t="str">
        <f t="shared" si="38"/>
        <v/>
      </c>
      <c r="T405" s="57"/>
      <c r="U405" s="62"/>
      <c r="V405" s="59"/>
    </row>
    <row r="406" spans="1:22">
      <c r="A406" s="98">
        <v>385</v>
      </c>
      <c r="B406" s="555" t="str">
        <f t="shared" si="39"/>
        <v/>
      </c>
      <c r="C406" s="71"/>
      <c r="D406" s="72"/>
      <c r="E406" s="73"/>
      <c r="F406" s="73"/>
      <c r="G406" s="73"/>
      <c r="H406" s="73"/>
      <c r="I406" s="74"/>
      <c r="J406" s="671"/>
      <c r="K406" s="672"/>
      <c r="L406" s="55"/>
      <c r="M406" s="553" t="str">
        <f t="shared" si="41"/>
        <v/>
      </c>
      <c r="N406" s="553" t="str">
        <f t="shared" si="36"/>
        <v/>
      </c>
      <c r="O406" s="55"/>
      <c r="P406" s="553" t="str">
        <f t="shared" si="40"/>
        <v/>
      </c>
      <c r="Q406" s="553" t="str">
        <f t="shared" si="37"/>
        <v/>
      </c>
      <c r="R406" s="56"/>
      <c r="S406" s="557" t="str">
        <f t="shared" si="38"/>
        <v/>
      </c>
      <c r="T406" s="57"/>
      <c r="U406" s="62"/>
      <c r="V406" s="59"/>
    </row>
    <row r="407" spans="1:22">
      <c r="A407" s="98">
        <v>386</v>
      </c>
      <c r="B407" s="555" t="str">
        <f t="shared" si="39"/>
        <v/>
      </c>
      <c r="C407" s="71"/>
      <c r="D407" s="72"/>
      <c r="E407" s="73"/>
      <c r="F407" s="73"/>
      <c r="G407" s="73"/>
      <c r="H407" s="73"/>
      <c r="I407" s="74"/>
      <c r="J407" s="671"/>
      <c r="K407" s="672"/>
      <c r="L407" s="55"/>
      <c r="M407" s="553" t="str">
        <f t="shared" si="41"/>
        <v/>
      </c>
      <c r="N407" s="553" t="str">
        <f t="shared" si="36"/>
        <v/>
      </c>
      <c r="O407" s="55"/>
      <c r="P407" s="553" t="str">
        <f t="shared" si="40"/>
        <v/>
      </c>
      <c r="Q407" s="553" t="str">
        <f t="shared" si="37"/>
        <v/>
      </c>
      <c r="R407" s="56"/>
      <c r="S407" s="557" t="str">
        <f t="shared" si="38"/>
        <v/>
      </c>
      <c r="T407" s="57"/>
      <c r="U407" s="62"/>
      <c r="V407" s="59"/>
    </row>
    <row r="408" spans="1:22">
      <c r="A408" s="98">
        <v>387</v>
      </c>
      <c r="B408" s="555" t="str">
        <f t="shared" si="39"/>
        <v/>
      </c>
      <c r="C408" s="71"/>
      <c r="D408" s="72"/>
      <c r="E408" s="73"/>
      <c r="F408" s="73"/>
      <c r="G408" s="73"/>
      <c r="H408" s="73"/>
      <c r="I408" s="74"/>
      <c r="J408" s="671"/>
      <c r="K408" s="672"/>
      <c r="L408" s="55"/>
      <c r="M408" s="553" t="str">
        <f t="shared" si="41"/>
        <v/>
      </c>
      <c r="N408" s="553" t="str">
        <f t="shared" ref="N408:N471" si="42">IF(OR($B409="",$B$23=""),"",(TEXT(($B409-$B408),"[m]")*L408))</f>
        <v/>
      </c>
      <c r="O408" s="55"/>
      <c r="P408" s="553" t="str">
        <f t="shared" si="40"/>
        <v/>
      </c>
      <c r="Q408" s="553" t="str">
        <f t="shared" ref="Q408:Q471" si="43">IF(OR($B409="",$B$23=""),"",(TEXT(($B409-$B408),"[m]")*O408))</f>
        <v/>
      </c>
      <c r="R408" s="56"/>
      <c r="S408" s="557" t="str">
        <f t="shared" si="38"/>
        <v/>
      </c>
      <c r="T408" s="57"/>
      <c r="U408" s="62"/>
      <c r="V408" s="59"/>
    </row>
    <row r="409" spans="1:22">
      <c r="A409" s="98">
        <v>388</v>
      </c>
      <c r="B409" s="555" t="str">
        <f t="shared" si="39"/>
        <v/>
      </c>
      <c r="C409" s="71"/>
      <c r="D409" s="72"/>
      <c r="E409" s="73"/>
      <c r="F409" s="73"/>
      <c r="G409" s="73"/>
      <c r="H409" s="73"/>
      <c r="I409" s="74"/>
      <c r="J409" s="671"/>
      <c r="K409" s="672"/>
      <c r="L409" s="55"/>
      <c r="M409" s="553" t="str">
        <f t="shared" si="41"/>
        <v/>
      </c>
      <c r="N409" s="553" t="str">
        <f t="shared" si="42"/>
        <v/>
      </c>
      <c r="O409" s="55"/>
      <c r="P409" s="553" t="str">
        <f t="shared" si="40"/>
        <v/>
      </c>
      <c r="Q409" s="553" t="str">
        <f t="shared" si="43"/>
        <v/>
      </c>
      <c r="R409" s="56"/>
      <c r="S409" s="557" t="str">
        <f t="shared" ref="S409:S472" si="44">IF(OR($B409="",$B$22=""),"",((TEXT(($B409-$B408),"[m]")*R408)+S408))</f>
        <v/>
      </c>
      <c r="T409" s="57"/>
      <c r="U409" s="62"/>
      <c r="V409" s="59"/>
    </row>
    <row r="410" spans="1:22">
      <c r="A410" s="98">
        <v>389</v>
      </c>
      <c r="B410" s="555" t="str">
        <f t="shared" ref="B410:B473" si="45">IF(C409="","",C409)</f>
        <v/>
      </c>
      <c r="C410" s="71"/>
      <c r="D410" s="72"/>
      <c r="E410" s="73"/>
      <c r="F410" s="73"/>
      <c r="G410" s="73"/>
      <c r="H410" s="73"/>
      <c r="I410" s="74"/>
      <c r="J410" s="671"/>
      <c r="K410" s="672"/>
      <c r="L410" s="55"/>
      <c r="M410" s="553" t="str">
        <f t="shared" si="41"/>
        <v/>
      </c>
      <c r="N410" s="553" t="str">
        <f t="shared" si="42"/>
        <v/>
      </c>
      <c r="O410" s="55"/>
      <c r="P410" s="553" t="str">
        <f t="shared" ref="P410:P473" si="46">IF(OR($B410="",$B$22=""),"",((TEXT(($B410-$B409),"[m]")*O409)+P409))</f>
        <v/>
      </c>
      <c r="Q410" s="553" t="str">
        <f t="shared" si="43"/>
        <v/>
      </c>
      <c r="R410" s="56"/>
      <c r="S410" s="557" t="str">
        <f t="shared" si="44"/>
        <v/>
      </c>
      <c r="T410" s="57"/>
      <c r="U410" s="62"/>
      <c r="V410" s="59"/>
    </row>
    <row r="411" spans="1:22">
      <c r="A411" s="98">
        <v>390</v>
      </c>
      <c r="B411" s="555" t="str">
        <f t="shared" si="45"/>
        <v/>
      </c>
      <c r="C411" s="71"/>
      <c r="D411" s="72"/>
      <c r="E411" s="73"/>
      <c r="F411" s="73"/>
      <c r="G411" s="73"/>
      <c r="H411" s="73"/>
      <c r="I411" s="74"/>
      <c r="J411" s="671"/>
      <c r="K411" s="672"/>
      <c r="L411" s="55"/>
      <c r="M411" s="553" t="str">
        <f t="shared" si="41"/>
        <v/>
      </c>
      <c r="N411" s="553" t="str">
        <f t="shared" si="42"/>
        <v/>
      </c>
      <c r="O411" s="55"/>
      <c r="P411" s="553" t="str">
        <f t="shared" si="46"/>
        <v/>
      </c>
      <c r="Q411" s="553" t="str">
        <f t="shared" si="43"/>
        <v/>
      </c>
      <c r="R411" s="56"/>
      <c r="S411" s="557" t="str">
        <f t="shared" si="44"/>
        <v/>
      </c>
      <c r="T411" s="57"/>
      <c r="U411" s="62"/>
      <c r="V411" s="59"/>
    </row>
    <row r="412" spans="1:22">
      <c r="A412" s="98">
        <v>391</v>
      </c>
      <c r="B412" s="555" t="str">
        <f t="shared" si="45"/>
        <v/>
      </c>
      <c r="C412" s="71"/>
      <c r="D412" s="72"/>
      <c r="E412" s="73"/>
      <c r="F412" s="73"/>
      <c r="G412" s="73"/>
      <c r="H412" s="73"/>
      <c r="I412" s="74"/>
      <c r="J412" s="671"/>
      <c r="K412" s="672"/>
      <c r="L412" s="55"/>
      <c r="M412" s="553" t="str">
        <f t="shared" si="41"/>
        <v/>
      </c>
      <c r="N412" s="553" t="str">
        <f t="shared" si="42"/>
        <v/>
      </c>
      <c r="O412" s="55"/>
      <c r="P412" s="553" t="str">
        <f t="shared" si="46"/>
        <v/>
      </c>
      <c r="Q412" s="553" t="str">
        <f t="shared" si="43"/>
        <v/>
      </c>
      <c r="R412" s="56"/>
      <c r="S412" s="557" t="str">
        <f t="shared" si="44"/>
        <v/>
      </c>
      <c r="T412" s="57"/>
      <c r="U412" s="62"/>
      <c r="V412" s="59"/>
    </row>
    <row r="413" spans="1:22">
      <c r="A413" s="98">
        <v>392</v>
      </c>
      <c r="B413" s="555" t="str">
        <f t="shared" si="45"/>
        <v/>
      </c>
      <c r="C413" s="71"/>
      <c r="D413" s="72"/>
      <c r="E413" s="73"/>
      <c r="F413" s="73"/>
      <c r="G413" s="73"/>
      <c r="H413" s="73"/>
      <c r="I413" s="74"/>
      <c r="J413" s="671"/>
      <c r="K413" s="672"/>
      <c r="L413" s="55"/>
      <c r="M413" s="553" t="str">
        <f t="shared" si="41"/>
        <v/>
      </c>
      <c r="N413" s="553" t="str">
        <f t="shared" si="42"/>
        <v/>
      </c>
      <c r="O413" s="55"/>
      <c r="P413" s="553" t="str">
        <f t="shared" si="46"/>
        <v/>
      </c>
      <c r="Q413" s="553" t="str">
        <f t="shared" si="43"/>
        <v/>
      </c>
      <c r="R413" s="56"/>
      <c r="S413" s="557" t="str">
        <f t="shared" si="44"/>
        <v/>
      </c>
      <c r="T413" s="57"/>
      <c r="U413" s="62"/>
      <c r="V413" s="59"/>
    </row>
    <row r="414" spans="1:22">
      <c r="A414" s="98">
        <v>393</v>
      </c>
      <c r="B414" s="555" t="str">
        <f t="shared" si="45"/>
        <v/>
      </c>
      <c r="C414" s="71"/>
      <c r="D414" s="72"/>
      <c r="E414" s="73"/>
      <c r="F414" s="73"/>
      <c r="G414" s="73"/>
      <c r="H414" s="73"/>
      <c r="I414" s="74"/>
      <c r="J414" s="671"/>
      <c r="K414" s="672"/>
      <c r="L414" s="55"/>
      <c r="M414" s="553" t="str">
        <f t="shared" ref="M414:M477" si="47">IF(OR($B414="",$B$22=""),"",((TEXT(($B414-$B413),"[m]")*L413)+M413))</f>
        <v/>
      </c>
      <c r="N414" s="553" t="str">
        <f t="shared" si="42"/>
        <v/>
      </c>
      <c r="O414" s="55"/>
      <c r="P414" s="553" t="str">
        <f t="shared" si="46"/>
        <v/>
      </c>
      <c r="Q414" s="553" t="str">
        <f t="shared" si="43"/>
        <v/>
      </c>
      <c r="R414" s="56"/>
      <c r="S414" s="557" t="str">
        <f t="shared" si="44"/>
        <v/>
      </c>
      <c r="T414" s="57"/>
      <c r="U414" s="62"/>
      <c r="V414" s="59"/>
    </row>
    <row r="415" spans="1:22">
      <c r="A415" s="98">
        <v>394</v>
      </c>
      <c r="B415" s="555" t="str">
        <f t="shared" si="45"/>
        <v/>
      </c>
      <c r="C415" s="71"/>
      <c r="D415" s="72"/>
      <c r="E415" s="73"/>
      <c r="F415" s="73"/>
      <c r="G415" s="73"/>
      <c r="H415" s="73"/>
      <c r="I415" s="74"/>
      <c r="J415" s="671"/>
      <c r="K415" s="672"/>
      <c r="L415" s="55"/>
      <c r="M415" s="553" t="str">
        <f t="shared" si="47"/>
        <v/>
      </c>
      <c r="N415" s="553" t="str">
        <f t="shared" si="42"/>
        <v/>
      </c>
      <c r="O415" s="55"/>
      <c r="P415" s="553" t="str">
        <f t="shared" si="46"/>
        <v/>
      </c>
      <c r="Q415" s="553" t="str">
        <f t="shared" si="43"/>
        <v/>
      </c>
      <c r="R415" s="56"/>
      <c r="S415" s="557" t="str">
        <f t="shared" si="44"/>
        <v/>
      </c>
      <c r="T415" s="57"/>
      <c r="U415" s="62"/>
      <c r="V415" s="59"/>
    </row>
    <row r="416" spans="1:22">
      <c r="A416" s="98">
        <v>395</v>
      </c>
      <c r="B416" s="555" t="str">
        <f t="shared" si="45"/>
        <v/>
      </c>
      <c r="C416" s="71"/>
      <c r="D416" s="72"/>
      <c r="E416" s="73"/>
      <c r="F416" s="73"/>
      <c r="G416" s="73"/>
      <c r="H416" s="73"/>
      <c r="I416" s="74"/>
      <c r="J416" s="671"/>
      <c r="K416" s="672"/>
      <c r="L416" s="55"/>
      <c r="M416" s="553" t="str">
        <f t="shared" si="47"/>
        <v/>
      </c>
      <c r="N416" s="553" t="str">
        <f t="shared" si="42"/>
        <v/>
      </c>
      <c r="O416" s="55"/>
      <c r="P416" s="553" t="str">
        <f t="shared" si="46"/>
        <v/>
      </c>
      <c r="Q416" s="553" t="str">
        <f t="shared" si="43"/>
        <v/>
      </c>
      <c r="R416" s="56"/>
      <c r="S416" s="557" t="str">
        <f t="shared" si="44"/>
        <v/>
      </c>
      <c r="T416" s="57"/>
      <c r="U416" s="62"/>
      <c r="V416" s="59"/>
    </row>
    <row r="417" spans="1:22">
      <c r="A417" s="98">
        <v>396</v>
      </c>
      <c r="B417" s="555" t="str">
        <f t="shared" si="45"/>
        <v/>
      </c>
      <c r="C417" s="71"/>
      <c r="D417" s="72"/>
      <c r="E417" s="73"/>
      <c r="F417" s="73"/>
      <c r="G417" s="73"/>
      <c r="H417" s="73"/>
      <c r="I417" s="74"/>
      <c r="J417" s="671"/>
      <c r="K417" s="672"/>
      <c r="L417" s="55"/>
      <c r="M417" s="553" t="str">
        <f t="shared" si="47"/>
        <v/>
      </c>
      <c r="N417" s="553" t="str">
        <f t="shared" si="42"/>
        <v/>
      </c>
      <c r="O417" s="55"/>
      <c r="P417" s="553" t="str">
        <f t="shared" si="46"/>
        <v/>
      </c>
      <c r="Q417" s="553" t="str">
        <f t="shared" si="43"/>
        <v/>
      </c>
      <c r="R417" s="56"/>
      <c r="S417" s="557" t="str">
        <f t="shared" si="44"/>
        <v/>
      </c>
      <c r="T417" s="57"/>
      <c r="U417" s="62"/>
      <c r="V417" s="59"/>
    </row>
    <row r="418" spans="1:22">
      <c r="A418" s="98">
        <v>397</v>
      </c>
      <c r="B418" s="555" t="str">
        <f t="shared" si="45"/>
        <v/>
      </c>
      <c r="C418" s="71"/>
      <c r="D418" s="72"/>
      <c r="E418" s="73"/>
      <c r="F418" s="73"/>
      <c r="G418" s="73"/>
      <c r="H418" s="73"/>
      <c r="I418" s="74"/>
      <c r="J418" s="671"/>
      <c r="K418" s="672"/>
      <c r="L418" s="55"/>
      <c r="M418" s="553" t="str">
        <f t="shared" si="47"/>
        <v/>
      </c>
      <c r="N418" s="553" t="str">
        <f t="shared" si="42"/>
        <v/>
      </c>
      <c r="O418" s="55"/>
      <c r="P418" s="553" t="str">
        <f t="shared" si="46"/>
        <v/>
      </c>
      <c r="Q418" s="553" t="str">
        <f t="shared" si="43"/>
        <v/>
      </c>
      <c r="R418" s="56"/>
      <c r="S418" s="557" t="str">
        <f t="shared" si="44"/>
        <v/>
      </c>
      <c r="T418" s="57"/>
      <c r="U418" s="62"/>
      <c r="V418" s="59"/>
    </row>
    <row r="419" spans="1:22">
      <c r="A419" s="98">
        <v>398</v>
      </c>
      <c r="B419" s="555" t="str">
        <f t="shared" si="45"/>
        <v/>
      </c>
      <c r="C419" s="71"/>
      <c r="D419" s="72"/>
      <c r="E419" s="73"/>
      <c r="F419" s="73"/>
      <c r="G419" s="73"/>
      <c r="H419" s="73"/>
      <c r="I419" s="74"/>
      <c r="J419" s="671"/>
      <c r="K419" s="672"/>
      <c r="L419" s="55"/>
      <c r="M419" s="553" t="str">
        <f t="shared" si="47"/>
        <v/>
      </c>
      <c r="N419" s="553" t="str">
        <f t="shared" si="42"/>
        <v/>
      </c>
      <c r="O419" s="55"/>
      <c r="P419" s="553" t="str">
        <f t="shared" si="46"/>
        <v/>
      </c>
      <c r="Q419" s="553" t="str">
        <f t="shared" si="43"/>
        <v/>
      </c>
      <c r="R419" s="56"/>
      <c r="S419" s="557" t="str">
        <f t="shared" si="44"/>
        <v/>
      </c>
      <c r="T419" s="57"/>
      <c r="U419" s="62"/>
      <c r="V419" s="59"/>
    </row>
    <row r="420" spans="1:22">
      <c r="A420" s="98">
        <v>399</v>
      </c>
      <c r="B420" s="555" t="str">
        <f t="shared" si="45"/>
        <v/>
      </c>
      <c r="C420" s="71"/>
      <c r="D420" s="72"/>
      <c r="E420" s="73"/>
      <c r="F420" s="73"/>
      <c r="G420" s="73"/>
      <c r="H420" s="73"/>
      <c r="I420" s="74"/>
      <c r="J420" s="671"/>
      <c r="K420" s="672"/>
      <c r="L420" s="55"/>
      <c r="M420" s="553" t="str">
        <f t="shared" si="47"/>
        <v/>
      </c>
      <c r="N420" s="553" t="str">
        <f t="shared" si="42"/>
        <v/>
      </c>
      <c r="O420" s="55"/>
      <c r="P420" s="553" t="str">
        <f t="shared" si="46"/>
        <v/>
      </c>
      <c r="Q420" s="553" t="str">
        <f t="shared" si="43"/>
        <v/>
      </c>
      <c r="R420" s="56"/>
      <c r="S420" s="557" t="str">
        <f t="shared" si="44"/>
        <v/>
      </c>
      <c r="T420" s="57"/>
      <c r="U420" s="62"/>
      <c r="V420" s="59"/>
    </row>
    <row r="421" spans="1:22">
      <c r="A421" s="98">
        <v>400</v>
      </c>
      <c r="B421" s="555" t="str">
        <f t="shared" si="45"/>
        <v/>
      </c>
      <c r="C421" s="71"/>
      <c r="D421" s="72"/>
      <c r="E421" s="73"/>
      <c r="F421" s="73"/>
      <c r="G421" s="73"/>
      <c r="H421" s="73"/>
      <c r="I421" s="74"/>
      <c r="J421" s="671"/>
      <c r="K421" s="672"/>
      <c r="L421" s="55"/>
      <c r="M421" s="553" t="str">
        <f t="shared" si="47"/>
        <v/>
      </c>
      <c r="N421" s="553" t="str">
        <f t="shared" si="42"/>
        <v/>
      </c>
      <c r="O421" s="55"/>
      <c r="P421" s="553" t="str">
        <f t="shared" si="46"/>
        <v/>
      </c>
      <c r="Q421" s="553" t="str">
        <f t="shared" si="43"/>
        <v/>
      </c>
      <c r="R421" s="56"/>
      <c r="S421" s="557" t="str">
        <f t="shared" si="44"/>
        <v/>
      </c>
      <c r="T421" s="57"/>
      <c r="U421" s="62"/>
      <c r="V421" s="59"/>
    </row>
    <row r="422" spans="1:22">
      <c r="A422" s="98">
        <v>401</v>
      </c>
      <c r="B422" s="555" t="str">
        <f t="shared" si="45"/>
        <v/>
      </c>
      <c r="C422" s="71"/>
      <c r="D422" s="72"/>
      <c r="E422" s="73"/>
      <c r="F422" s="73"/>
      <c r="G422" s="73"/>
      <c r="H422" s="73"/>
      <c r="I422" s="74"/>
      <c r="J422" s="671"/>
      <c r="K422" s="672"/>
      <c r="L422" s="55"/>
      <c r="M422" s="553" t="str">
        <f t="shared" si="47"/>
        <v/>
      </c>
      <c r="N422" s="553" t="str">
        <f t="shared" si="42"/>
        <v/>
      </c>
      <c r="O422" s="55"/>
      <c r="P422" s="553" t="str">
        <f t="shared" si="46"/>
        <v/>
      </c>
      <c r="Q422" s="553" t="str">
        <f t="shared" si="43"/>
        <v/>
      </c>
      <c r="R422" s="56"/>
      <c r="S422" s="557" t="str">
        <f t="shared" si="44"/>
        <v/>
      </c>
      <c r="T422" s="57"/>
      <c r="U422" s="62"/>
      <c r="V422" s="59"/>
    </row>
    <row r="423" spans="1:22">
      <c r="A423" s="98">
        <v>402</v>
      </c>
      <c r="B423" s="555" t="str">
        <f t="shared" si="45"/>
        <v/>
      </c>
      <c r="C423" s="71"/>
      <c r="D423" s="72"/>
      <c r="E423" s="73"/>
      <c r="F423" s="73"/>
      <c r="G423" s="73"/>
      <c r="H423" s="73"/>
      <c r="I423" s="74"/>
      <c r="J423" s="671"/>
      <c r="K423" s="672"/>
      <c r="L423" s="55"/>
      <c r="M423" s="553" t="str">
        <f t="shared" si="47"/>
        <v/>
      </c>
      <c r="N423" s="553" t="str">
        <f t="shared" si="42"/>
        <v/>
      </c>
      <c r="O423" s="55"/>
      <c r="P423" s="553" t="str">
        <f t="shared" si="46"/>
        <v/>
      </c>
      <c r="Q423" s="553" t="str">
        <f t="shared" si="43"/>
        <v/>
      </c>
      <c r="R423" s="56"/>
      <c r="S423" s="557" t="str">
        <f t="shared" si="44"/>
        <v/>
      </c>
      <c r="T423" s="57"/>
      <c r="U423" s="62"/>
      <c r="V423" s="59"/>
    </row>
    <row r="424" spans="1:22">
      <c r="A424" s="98">
        <v>403</v>
      </c>
      <c r="B424" s="555" t="str">
        <f t="shared" si="45"/>
        <v/>
      </c>
      <c r="C424" s="71"/>
      <c r="D424" s="72"/>
      <c r="E424" s="73"/>
      <c r="F424" s="73"/>
      <c r="G424" s="73"/>
      <c r="H424" s="73"/>
      <c r="I424" s="74"/>
      <c r="J424" s="671"/>
      <c r="K424" s="672"/>
      <c r="L424" s="55"/>
      <c r="M424" s="553" t="str">
        <f t="shared" si="47"/>
        <v/>
      </c>
      <c r="N424" s="553" t="str">
        <f t="shared" si="42"/>
        <v/>
      </c>
      <c r="O424" s="55"/>
      <c r="P424" s="553" t="str">
        <f t="shared" si="46"/>
        <v/>
      </c>
      <c r="Q424" s="553" t="str">
        <f t="shared" si="43"/>
        <v/>
      </c>
      <c r="R424" s="56"/>
      <c r="S424" s="557" t="str">
        <f t="shared" si="44"/>
        <v/>
      </c>
      <c r="T424" s="57"/>
      <c r="U424" s="62"/>
      <c r="V424" s="59"/>
    </row>
    <row r="425" spans="1:22">
      <c r="A425" s="98">
        <v>404</v>
      </c>
      <c r="B425" s="555" t="str">
        <f t="shared" si="45"/>
        <v/>
      </c>
      <c r="C425" s="71"/>
      <c r="D425" s="72"/>
      <c r="E425" s="73"/>
      <c r="F425" s="73"/>
      <c r="G425" s="73"/>
      <c r="H425" s="73"/>
      <c r="I425" s="74"/>
      <c r="J425" s="671"/>
      <c r="K425" s="672"/>
      <c r="L425" s="55"/>
      <c r="M425" s="553" t="str">
        <f t="shared" si="47"/>
        <v/>
      </c>
      <c r="N425" s="553" t="str">
        <f t="shared" si="42"/>
        <v/>
      </c>
      <c r="O425" s="55"/>
      <c r="P425" s="553" t="str">
        <f t="shared" si="46"/>
        <v/>
      </c>
      <c r="Q425" s="553" t="str">
        <f t="shared" si="43"/>
        <v/>
      </c>
      <c r="R425" s="56"/>
      <c r="S425" s="557" t="str">
        <f t="shared" si="44"/>
        <v/>
      </c>
      <c r="T425" s="57"/>
      <c r="U425" s="62"/>
      <c r="V425" s="59"/>
    </row>
    <row r="426" spans="1:22">
      <c r="A426" s="98">
        <v>405</v>
      </c>
      <c r="B426" s="555" t="str">
        <f t="shared" si="45"/>
        <v/>
      </c>
      <c r="C426" s="71"/>
      <c r="D426" s="72"/>
      <c r="E426" s="73"/>
      <c r="F426" s="73"/>
      <c r="G426" s="73"/>
      <c r="H426" s="73"/>
      <c r="I426" s="74"/>
      <c r="J426" s="671"/>
      <c r="K426" s="672"/>
      <c r="L426" s="55"/>
      <c r="M426" s="553" t="str">
        <f t="shared" si="47"/>
        <v/>
      </c>
      <c r="N426" s="553" t="str">
        <f t="shared" si="42"/>
        <v/>
      </c>
      <c r="O426" s="55"/>
      <c r="P426" s="553" t="str">
        <f t="shared" si="46"/>
        <v/>
      </c>
      <c r="Q426" s="553" t="str">
        <f t="shared" si="43"/>
        <v/>
      </c>
      <c r="R426" s="56"/>
      <c r="S426" s="557" t="str">
        <f t="shared" si="44"/>
        <v/>
      </c>
      <c r="T426" s="57"/>
      <c r="U426" s="62"/>
      <c r="V426" s="59"/>
    </row>
    <row r="427" spans="1:22">
      <c r="A427" s="98">
        <v>406</v>
      </c>
      <c r="B427" s="555" t="str">
        <f t="shared" si="45"/>
        <v/>
      </c>
      <c r="C427" s="71"/>
      <c r="D427" s="72"/>
      <c r="E427" s="73"/>
      <c r="F427" s="73"/>
      <c r="G427" s="73"/>
      <c r="H427" s="73"/>
      <c r="I427" s="74"/>
      <c r="J427" s="671"/>
      <c r="K427" s="672"/>
      <c r="L427" s="55"/>
      <c r="M427" s="553" t="str">
        <f t="shared" si="47"/>
        <v/>
      </c>
      <c r="N427" s="553" t="str">
        <f t="shared" si="42"/>
        <v/>
      </c>
      <c r="O427" s="55"/>
      <c r="P427" s="553" t="str">
        <f t="shared" si="46"/>
        <v/>
      </c>
      <c r="Q427" s="553" t="str">
        <f t="shared" si="43"/>
        <v/>
      </c>
      <c r="R427" s="56"/>
      <c r="S427" s="557" t="str">
        <f t="shared" si="44"/>
        <v/>
      </c>
      <c r="T427" s="57"/>
      <c r="U427" s="62"/>
      <c r="V427" s="59"/>
    </row>
    <row r="428" spans="1:22">
      <c r="A428" s="98">
        <v>407</v>
      </c>
      <c r="B428" s="555" t="str">
        <f t="shared" si="45"/>
        <v/>
      </c>
      <c r="C428" s="71"/>
      <c r="D428" s="72"/>
      <c r="E428" s="73"/>
      <c r="F428" s="73"/>
      <c r="G428" s="73"/>
      <c r="H428" s="73"/>
      <c r="I428" s="74"/>
      <c r="J428" s="671"/>
      <c r="K428" s="672"/>
      <c r="L428" s="55"/>
      <c r="M428" s="553" t="str">
        <f t="shared" si="47"/>
        <v/>
      </c>
      <c r="N428" s="553" t="str">
        <f t="shared" si="42"/>
        <v/>
      </c>
      <c r="O428" s="55"/>
      <c r="P428" s="553" t="str">
        <f t="shared" si="46"/>
        <v/>
      </c>
      <c r="Q428" s="553" t="str">
        <f t="shared" si="43"/>
        <v/>
      </c>
      <c r="R428" s="56"/>
      <c r="S428" s="557" t="str">
        <f t="shared" si="44"/>
        <v/>
      </c>
      <c r="T428" s="57"/>
      <c r="U428" s="62"/>
      <c r="V428" s="59"/>
    </row>
    <row r="429" spans="1:22">
      <c r="A429" s="98">
        <v>408</v>
      </c>
      <c r="B429" s="555" t="str">
        <f t="shared" si="45"/>
        <v/>
      </c>
      <c r="C429" s="71"/>
      <c r="D429" s="72"/>
      <c r="E429" s="73"/>
      <c r="F429" s="73"/>
      <c r="G429" s="73"/>
      <c r="H429" s="73"/>
      <c r="I429" s="74"/>
      <c r="J429" s="671"/>
      <c r="K429" s="672"/>
      <c r="L429" s="55"/>
      <c r="M429" s="553" t="str">
        <f t="shared" si="47"/>
        <v/>
      </c>
      <c r="N429" s="553" t="str">
        <f t="shared" si="42"/>
        <v/>
      </c>
      <c r="O429" s="55"/>
      <c r="P429" s="553" t="str">
        <f t="shared" si="46"/>
        <v/>
      </c>
      <c r="Q429" s="553" t="str">
        <f t="shared" si="43"/>
        <v/>
      </c>
      <c r="R429" s="56"/>
      <c r="S429" s="557" t="str">
        <f t="shared" si="44"/>
        <v/>
      </c>
      <c r="T429" s="57"/>
      <c r="U429" s="62"/>
      <c r="V429" s="59"/>
    </row>
    <row r="430" spans="1:22">
      <c r="A430" s="98">
        <v>409</v>
      </c>
      <c r="B430" s="555" t="str">
        <f t="shared" si="45"/>
        <v/>
      </c>
      <c r="C430" s="71"/>
      <c r="D430" s="72"/>
      <c r="E430" s="73"/>
      <c r="F430" s="73"/>
      <c r="G430" s="73"/>
      <c r="H430" s="73"/>
      <c r="I430" s="74"/>
      <c r="J430" s="671"/>
      <c r="K430" s="672"/>
      <c r="L430" s="55"/>
      <c r="M430" s="553" t="str">
        <f t="shared" si="47"/>
        <v/>
      </c>
      <c r="N430" s="553" t="str">
        <f t="shared" si="42"/>
        <v/>
      </c>
      <c r="O430" s="55"/>
      <c r="P430" s="553" t="str">
        <f t="shared" si="46"/>
        <v/>
      </c>
      <c r="Q430" s="553" t="str">
        <f t="shared" si="43"/>
        <v/>
      </c>
      <c r="R430" s="56"/>
      <c r="S430" s="557" t="str">
        <f t="shared" si="44"/>
        <v/>
      </c>
      <c r="T430" s="57"/>
      <c r="U430" s="62"/>
      <c r="V430" s="59"/>
    </row>
    <row r="431" spans="1:22">
      <c r="A431" s="98">
        <v>410</v>
      </c>
      <c r="B431" s="555" t="str">
        <f t="shared" si="45"/>
        <v/>
      </c>
      <c r="C431" s="71"/>
      <c r="D431" s="72"/>
      <c r="E431" s="73"/>
      <c r="F431" s="73"/>
      <c r="G431" s="73"/>
      <c r="H431" s="73"/>
      <c r="I431" s="74"/>
      <c r="J431" s="671"/>
      <c r="K431" s="672"/>
      <c r="L431" s="55"/>
      <c r="M431" s="553" t="str">
        <f t="shared" si="47"/>
        <v/>
      </c>
      <c r="N431" s="553" t="str">
        <f t="shared" si="42"/>
        <v/>
      </c>
      <c r="O431" s="55"/>
      <c r="P431" s="553" t="str">
        <f t="shared" si="46"/>
        <v/>
      </c>
      <c r="Q431" s="553" t="str">
        <f t="shared" si="43"/>
        <v/>
      </c>
      <c r="R431" s="56"/>
      <c r="S431" s="557" t="str">
        <f t="shared" si="44"/>
        <v/>
      </c>
      <c r="T431" s="57"/>
      <c r="U431" s="62"/>
      <c r="V431" s="59"/>
    </row>
    <row r="432" spans="1:22">
      <c r="A432" s="98">
        <v>411</v>
      </c>
      <c r="B432" s="555" t="str">
        <f t="shared" si="45"/>
        <v/>
      </c>
      <c r="C432" s="71"/>
      <c r="D432" s="72"/>
      <c r="E432" s="73"/>
      <c r="F432" s="73"/>
      <c r="G432" s="73"/>
      <c r="H432" s="73"/>
      <c r="I432" s="74"/>
      <c r="J432" s="671"/>
      <c r="K432" s="672"/>
      <c r="L432" s="55"/>
      <c r="M432" s="553" t="str">
        <f t="shared" si="47"/>
        <v/>
      </c>
      <c r="N432" s="553" t="str">
        <f t="shared" si="42"/>
        <v/>
      </c>
      <c r="O432" s="55"/>
      <c r="P432" s="553" t="str">
        <f t="shared" si="46"/>
        <v/>
      </c>
      <c r="Q432" s="553" t="str">
        <f t="shared" si="43"/>
        <v/>
      </c>
      <c r="R432" s="56"/>
      <c r="S432" s="557" t="str">
        <f t="shared" si="44"/>
        <v/>
      </c>
      <c r="T432" s="57"/>
      <c r="U432" s="62"/>
      <c r="V432" s="59"/>
    </row>
    <row r="433" spans="1:22">
      <c r="A433" s="98">
        <v>412</v>
      </c>
      <c r="B433" s="555" t="str">
        <f t="shared" si="45"/>
        <v/>
      </c>
      <c r="C433" s="71"/>
      <c r="D433" s="72"/>
      <c r="E433" s="73"/>
      <c r="F433" s="73"/>
      <c r="G433" s="73"/>
      <c r="H433" s="73"/>
      <c r="I433" s="74"/>
      <c r="J433" s="671"/>
      <c r="K433" s="672"/>
      <c r="L433" s="55"/>
      <c r="M433" s="553" t="str">
        <f t="shared" si="47"/>
        <v/>
      </c>
      <c r="N433" s="553" t="str">
        <f t="shared" si="42"/>
        <v/>
      </c>
      <c r="O433" s="55"/>
      <c r="P433" s="553" t="str">
        <f t="shared" si="46"/>
        <v/>
      </c>
      <c r="Q433" s="553" t="str">
        <f t="shared" si="43"/>
        <v/>
      </c>
      <c r="R433" s="56"/>
      <c r="S433" s="557" t="str">
        <f t="shared" si="44"/>
        <v/>
      </c>
      <c r="T433" s="57"/>
      <c r="U433" s="62"/>
      <c r="V433" s="59"/>
    </row>
    <row r="434" spans="1:22">
      <c r="A434" s="98">
        <v>413</v>
      </c>
      <c r="B434" s="555" t="str">
        <f t="shared" si="45"/>
        <v/>
      </c>
      <c r="C434" s="71"/>
      <c r="D434" s="72"/>
      <c r="E434" s="73"/>
      <c r="F434" s="73"/>
      <c r="G434" s="73"/>
      <c r="H434" s="73"/>
      <c r="I434" s="74"/>
      <c r="J434" s="671"/>
      <c r="K434" s="672"/>
      <c r="L434" s="55"/>
      <c r="M434" s="553" t="str">
        <f t="shared" si="47"/>
        <v/>
      </c>
      <c r="N434" s="553" t="str">
        <f t="shared" si="42"/>
        <v/>
      </c>
      <c r="O434" s="55"/>
      <c r="P434" s="553" t="str">
        <f t="shared" si="46"/>
        <v/>
      </c>
      <c r="Q434" s="553" t="str">
        <f t="shared" si="43"/>
        <v/>
      </c>
      <c r="R434" s="56"/>
      <c r="S434" s="557" t="str">
        <f t="shared" si="44"/>
        <v/>
      </c>
      <c r="T434" s="57"/>
      <c r="U434" s="62"/>
      <c r="V434" s="59"/>
    </row>
    <row r="435" spans="1:22">
      <c r="A435" s="98">
        <v>414</v>
      </c>
      <c r="B435" s="555" t="str">
        <f t="shared" si="45"/>
        <v/>
      </c>
      <c r="C435" s="71"/>
      <c r="D435" s="72"/>
      <c r="E435" s="73"/>
      <c r="F435" s="73"/>
      <c r="G435" s="73"/>
      <c r="H435" s="73"/>
      <c r="I435" s="74"/>
      <c r="J435" s="671"/>
      <c r="K435" s="672"/>
      <c r="L435" s="55"/>
      <c r="M435" s="553" t="str">
        <f t="shared" si="47"/>
        <v/>
      </c>
      <c r="N435" s="553" t="str">
        <f t="shared" si="42"/>
        <v/>
      </c>
      <c r="O435" s="55"/>
      <c r="P435" s="553" t="str">
        <f t="shared" si="46"/>
        <v/>
      </c>
      <c r="Q435" s="553" t="str">
        <f t="shared" si="43"/>
        <v/>
      </c>
      <c r="R435" s="56"/>
      <c r="S435" s="557" t="str">
        <f t="shared" si="44"/>
        <v/>
      </c>
      <c r="T435" s="57"/>
      <c r="U435" s="62"/>
      <c r="V435" s="59"/>
    </row>
    <row r="436" spans="1:22">
      <c r="A436" s="98">
        <v>415</v>
      </c>
      <c r="B436" s="555" t="str">
        <f t="shared" si="45"/>
        <v/>
      </c>
      <c r="C436" s="71"/>
      <c r="D436" s="72"/>
      <c r="E436" s="73"/>
      <c r="F436" s="73"/>
      <c r="G436" s="73"/>
      <c r="H436" s="73"/>
      <c r="I436" s="74"/>
      <c r="J436" s="671"/>
      <c r="K436" s="672"/>
      <c r="L436" s="55"/>
      <c r="M436" s="553" t="str">
        <f t="shared" si="47"/>
        <v/>
      </c>
      <c r="N436" s="553" t="str">
        <f t="shared" si="42"/>
        <v/>
      </c>
      <c r="O436" s="55"/>
      <c r="P436" s="553" t="str">
        <f t="shared" si="46"/>
        <v/>
      </c>
      <c r="Q436" s="553" t="str">
        <f t="shared" si="43"/>
        <v/>
      </c>
      <c r="R436" s="56"/>
      <c r="S436" s="557" t="str">
        <f t="shared" si="44"/>
        <v/>
      </c>
      <c r="T436" s="57"/>
      <c r="U436" s="62"/>
      <c r="V436" s="59"/>
    </row>
    <row r="437" spans="1:22">
      <c r="A437" s="98">
        <v>416</v>
      </c>
      <c r="B437" s="555" t="str">
        <f t="shared" si="45"/>
        <v/>
      </c>
      <c r="C437" s="71"/>
      <c r="D437" s="72"/>
      <c r="E437" s="73"/>
      <c r="F437" s="73"/>
      <c r="G437" s="73"/>
      <c r="H437" s="73"/>
      <c r="I437" s="74"/>
      <c r="J437" s="671"/>
      <c r="K437" s="672"/>
      <c r="L437" s="55"/>
      <c r="M437" s="553" t="str">
        <f t="shared" si="47"/>
        <v/>
      </c>
      <c r="N437" s="553" t="str">
        <f t="shared" si="42"/>
        <v/>
      </c>
      <c r="O437" s="55"/>
      <c r="P437" s="553" t="str">
        <f t="shared" si="46"/>
        <v/>
      </c>
      <c r="Q437" s="553" t="str">
        <f t="shared" si="43"/>
        <v/>
      </c>
      <c r="R437" s="56"/>
      <c r="S437" s="557" t="str">
        <f t="shared" si="44"/>
        <v/>
      </c>
      <c r="T437" s="57"/>
      <c r="U437" s="62"/>
      <c r="V437" s="59"/>
    </row>
    <row r="438" spans="1:22">
      <c r="A438" s="98">
        <v>417</v>
      </c>
      <c r="B438" s="555" t="str">
        <f t="shared" si="45"/>
        <v/>
      </c>
      <c r="C438" s="71"/>
      <c r="D438" s="72"/>
      <c r="E438" s="73"/>
      <c r="F438" s="73"/>
      <c r="G438" s="73"/>
      <c r="H438" s="73"/>
      <c r="I438" s="74"/>
      <c r="J438" s="671"/>
      <c r="K438" s="672"/>
      <c r="L438" s="55"/>
      <c r="M438" s="553" t="str">
        <f t="shared" si="47"/>
        <v/>
      </c>
      <c r="N438" s="553" t="str">
        <f t="shared" si="42"/>
        <v/>
      </c>
      <c r="O438" s="55"/>
      <c r="P438" s="553" t="str">
        <f t="shared" si="46"/>
        <v/>
      </c>
      <c r="Q438" s="553" t="str">
        <f t="shared" si="43"/>
        <v/>
      </c>
      <c r="R438" s="56"/>
      <c r="S438" s="557" t="str">
        <f t="shared" si="44"/>
        <v/>
      </c>
      <c r="T438" s="57"/>
      <c r="U438" s="62"/>
      <c r="V438" s="59"/>
    </row>
    <row r="439" spans="1:22">
      <c r="A439" s="98">
        <v>418</v>
      </c>
      <c r="B439" s="555" t="str">
        <f t="shared" si="45"/>
        <v/>
      </c>
      <c r="C439" s="71"/>
      <c r="D439" s="72"/>
      <c r="E439" s="73"/>
      <c r="F439" s="73"/>
      <c r="G439" s="73"/>
      <c r="H439" s="73"/>
      <c r="I439" s="74"/>
      <c r="J439" s="671"/>
      <c r="K439" s="672"/>
      <c r="L439" s="55"/>
      <c r="M439" s="553" t="str">
        <f t="shared" si="47"/>
        <v/>
      </c>
      <c r="N439" s="553" t="str">
        <f t="shared" si="42"/>
        <v/>
      </c>
      <c r="O439" s="55"/>
      <c r="P439" s="553" t="str">
        <f t="shared" si="46"/>
        <v/>
      </c>
      <c r="Q439" s="553" t="str">
        <f t="shared" si="43"/>
        <v/>
      </c>
      <c r="R439" s="56"/>
      <c r="S439" s="557" t="str">
        <f t="shared" si="44"/>
        <v/>
      </c>
      <c r="T439" s="57"/>
      <c r="U439" s="62"/>
      <c r="V439" s="59"/>
    </row>
    <row r="440" spans="1:22">
      <c r="A440" s="98">
        <v>419</v>
      </c>
      <c r="B440" s="555" t="str">
        <f t="shared" si="45"/>
        <v/>
      </c>
      <c r="C440" s="71"/>
      <c r="D440" s="72"/>
      <c r="E440" s="73"/>
      <c r="F440" s="73"/>
      <c r="G440" s="73"/>
      <c r="H440" s="73"/>
      <c r="I440" s="74"/>
      <c r="J440" s="671"/>
      <c r="K440" s="672"/>
      <c r="L440" s="55"/>
      <c r="M440" s="553" t="str">
        <f t="shared" si="47"/>
        <v/>
      </c>
      <c r="N440" s="553" t="str">
        <f t="shared" si="42"/>
        <v/>
      </c>
      <c r="O440" s="55"/>
      <c r="P440" s="553" t="str">
        <f t="shared" si="46"/>
        <v/>
      </c>
      <c r="Q440" s="553" t="str">
        <f t="shared" si="43"/>
        <v/>
      </c>
      <c r="R440" s="56"/>
      <c r="S440" s="557" t="str">
        <f t="shared" si="44"/>
        <v/>
      </c>
      <c r="T440" s="57"/>
      <c r="U440" s="62"/>
      <c r="V440" s="59"/>
    </row>
    <row r="441" spans="1:22">
      <c r="A441" s="98">
        <v>420</v>
      </c>
      <c r="B441" s="555" t="str">
        <f t="shared" si="45"/>
        <v/>
      </c>
      <c r="C441" s="71"/>
      <c r="D441" s="72"/>
      <c r="E441" s="73"/>
      <c r="F441" s="73"/>
      <c r="G441" s="73"/>
      <c r="H441" s="73"/>
      <c r="I441" s="74"/>
      <c r="J441" s="671"/>
      <c r="K441" s="672"/>
      <c r="L441" s="55"/>
      <c r="M441" s="553" t="str">
        <f t="shared" si="47"/>
        <v/>
      </c>
      <c r="N441" s="553" t="str">
        <f t="shared" si="42"/>
        <v/>
      </c>
      <c r="O441" s="55"/>
      <c r="P441" s="553" t="str">
        <f t="shared" si="46"/>
        <v/>
      </c>
      <c r="Q441" s="553" t="str">
        <f t="shared" si="43"/>
        <v/>
      </c>
      <c r="R441" s="56"/>
      <c r="S441" s="557" t="str">
        <f t="shared" si="44"/>
        <v/>
      </c>
      <c r="T441" s="57"/>
      <c r="U441" s="62"/>
      <c r="V441" s="59"/>
    </row>
    <row r="442" spans="1:22">
      <c r="A442" s="98">
        <v>421</v>
      </c>
      <c r="B442" s="555" t="str">
        <f t="shared" si="45"/>
        <v/>
      </c>
      <c r="C442" s="71"/>
      <c r="D442" s="72"/>
      <c r="E442" s="73"/>
      <c r="F442" s="73"/>
      <c r="G442" s="73"/>
      <c r="H442" s="73"/>
      <c r="I442" s="74"/>
      <c r="J442" s="671"/>
      <c r="K442" s="672"/>
      <c r="L442" s="55"/>
      <c r="M442" s="553" t="str">
        <f t="shared" si="47"/>
        <v/>
      </c>
      <c r="N442" s="553" t="str">
        <f t="shared" si="42"/>
        <v/>
      </c>
      <c r="O442" s="55"/>
      <c r="P442" s="553" t="str">
        <f t="shared" si="46"/>
        <v/>
      </c>
      <c r="Q442" s="553" t="str">
        <f t="shared" si="43"/>
        <v/>
      </c>
      <c r="R442" s="56"/>
      <c r="S442" s="557" t="str">
        <f t="shared" si="44"/>
        <v/>
      </c>
      <c r="T442" s="57"/>
      <c r="U442" s="62"/>
      <c r="V442" s="59"/>
    </row>
    <row r="443" spans="1:22">
      <c r="A443" s="98">
        <v>422</v>
      </c>
      <c r="B443" s="555" t="str">
        <f t="shared" si="45"/>
        <v/>
      </c>
      <c r="C443" s="71"/>
      <c r="D443" s="72"/>
      <c r="E443" s="73"/>
      <c r="F443" s="73"/>
      <c r="G443" s="73"/>
      <c r="H443" s="73"/>
      <c r="I443" s="74"/>
      <c r="J443" s="671"/>
      <c r="K443" s="672"/>
      <c r="L443" s="55"/>
      <c r="M443" s="553" t="str">
        <f t="shared" si="47"/>
        <v/>
      </c>
      <c r="N443" s="553" t="str">
        <f t="shared" si="42"/>
        <v/>
      </c>
      <c r="O443" s="55"/>
      <c r="P443" s="553" t="str">
        <f t="shared" si="46"/>
        <v/>
      </c>
      <c r="Q443" s="553" t="str">
        <f t="shared" si="43"/>
        <v/>
      </c>
      <c r="R443" s="56"/>
      <c r="S443" s="557" t="str">
        <f t="shared" si="44"/>
        <v/>
      </c>
      <c r="T443" s="57"/>
      <c r="U443" s="62"/>
      <c r="V443" s="59"/>
    </row>
    <row r="444" spans="1:22">
      <c r="A444" s="98">
        <v>423</v>
      </c>
      <c r="B444" s="555" t="str">
        <f t="shared" si="45"/>
        <v/>
      </c>
      <c r="C444" s="71"/>
      <c r="D444" s="72"/>
      <c r="E444" s="73"/>
      <c r="F444" s="73"/>
      <c r="G444" s="73"/>
      <c r="H444" s="73"/>
      <c r="I444" s="74"/>
      <c r="J444" s="671"/>
      <c r="K444" s="672"/>
      <c r="L444" s="55"/>
      <c r="M444" s="553" t="str">
        <f t="shared" si="47"/>
        <v/>
      </c>
      <c r="N444" s="553" t="str">
        <f t="shared" si="42"/>
        <v/>
      </c>
      <c r="O444" s="55"/>
      <c r="P444" s="553" t="str">
        <f t="shared" si="46"/>
        <v/>
      </c>
      <c r="Q444" s="553" t="str">
        <f t="shared" si="43"/>
        <v/>
      </c>
      <c r="R444" s="56"/>
      <c r="S444" s="557" t="str">
        <f t="shared" si="44"/>
        <v/>
      </c>
      <c r="T444" s="57"/>
      <c r="U444" s="62"/>
      <c r="V444" s="59"/>
    </row>
    <row r="445" spans="1:22">
      <c r="A445" s="98">
        <v>424</v>
      </c>
      <c r="B445" s="555" t="str">
        <f t="shared" si="45"/>
        <v/>
      </c>
      <c r="C445" s="71"/>
      <c r="D445" s="72"/>
      <c r="E445" s="73"/>
      <c r="F445" s="73"/>
      <c r="G445" s="73"/>
      <c r="H445" s="73"/>
      <c r="I445" s="74"/>
      <c r="J445" s="671"/>
      <c r="K445" s="672"/>
      <c r="L445" s="55"/>
      <c r="M445" s="553" t="str">
        <f t="shared" si="47"/>
        <v/>
      </c>
      <c r="N445" s="553" t="str">
        <f t="shared" si="42"/>
        <v/>
      </c>
      <c r="O445" s="55"/>
      <c r="P445" s="553" t="str">
        <f t="shared" si="46"/>
        <v/>
      </c>
      <c r="Q445" s="553" t="str">
        <f t="shared" si="43"/>
        <v/>
      </c>
      <c r="R445" s="56"/>
      <c r="S445" s="557" t="str">
        <f t="shared" si="44"/>
        <v/>
      </c>
      <c r="T445" s="57"/>
      <c r="U445" s="62"/>
      <c r="V445" s="59"/>
    </row>
    <row r="446" spans="1:22">
      <c r="A446" s="98">
        <v>425</v>
      </c>
      <c r="B446" s="555" t="str">
        <f t="shared" si="45"/>
        <v/>
      </c>
      <c r="C446" s="71"/>
      <c r="D446" s="72"/>
      <c r="E446" s="73"/>
      <c r="F446" s="73"/>
      <c r="G446" s="73"/>
      <c r="H446" s="73"/>
      <c r="I446" s="74"/>
      <c r="J446" s="671"/>
      <c r="K446" s="672"/>
      <c r="L446" s="55"/>
      <c r="M446" s="553" t="str">
        <f t="shared" si="47"/>
        <v/>
      </c>
      <c r="N446" s="553" t="str">
        <f t="shared" si="42"/>
        <v/>
      </c>
      <c r="O446" s="55"/>
      <c r="P446" s="553" t="str">
        <f t="shared" si="46"/>
        <v/>
      </c>
      <c r="Q446" s="553" t="str">
        <f t="shared" si="43"/>
        <v/>
      </c>
      <c r="R446" s="56"/>
      <c r="S446" s="557" t="str">
        <f t="shared" si="44"/>
        <v/>
      </c>
      <c r="T446" s="57"/>
      <c r="U446" s="62"/>
      <c r="V446" s="59"/>
    </row>
    <row r="447" spans="1:22">
      <c r="A447" s="98">
        <v>426</v>
      </c>
      <c r="B447" s="555" t="str">
        <f t="shared" si="45"/>
        <v/>
      </c>
      <c r="C447" s="71"/>
      <c r="D447" s="72"/>
      <c r="E447" s="73"/>
      <c r="F447" s="73"/>
      <c r="G447" s="73"/>
      <c r="H447" s="73"/>
      <c r="I447" s="74"/>
      <c r="J447" s="671"/>
      <c r="K447" s="672"/>
      <c r="L447" s="55"/>
      <c r="M447" s="553" t="str">
        <f t="shared" si="47"/>
        <v/>
      </c>
      <c r="N447" s="553" t="str">
        <f t="shared" si="42"/>
        <v/>
      </c>
      <c r="O447" s="55"/>
      <c r="P447" s="553" t="str">
        <f t="shared" si="46"/>
        <v/>
      </c>
      <c r="Q447" s="553" t="str">
        <f t="shared" si="43"/>
        <v/>
      </c>
      <c r="R447" s="56"/>
      <c r="S447" s="557" t="str">
        <f t="shared" si="44"/>
        <v/>
      </c>
      <c r="T447" s="57"/>
      <c r="U447" s="62"/>
      <c r="V447" s="59"/>
    </row>
    <row r="448" spans="1:22">
      <c r="A448" s="98">
        <v>427</v>
      </c>
      <c r="B448" s="555" t="str">
        <f t="shared" si="45"/>
        <v/>
      </c>
      <c r="C448" s="71"/>
      <c r="D448" s="72"/>
      <c r="E448" s="73"/>
      <c r="F448" s="73"/>
      <c r="G448" s="73"/>
      <c r="H448" s="73"/>
      <c r="I448" s="74"/>
      <c r="J448" s="671"/>
      <c r="K448" s="672"/>
      <c r="L448" s="55"/>
      <c r="M448" s="553" t="str">
        <f t="shared" si="47"/>
        <v/>
      </c>
      <c r="N448" s="553" t="str">
        <f t="shared" si="42"/>
        <v/>
      </c>
      <c r="O448" s="55"/>
      <c r="P448" s="553" t="str">
        <f t="shared" si="46"/>
        <v/>
      </c>
      <c r="Q448" s="553" t="str">
        <f t="shared" si="43"/>
        <v/>
      </c>
      <c r="R448" s="56"/>
      <c r="S448" s="557" t="str">
        <f t="shared" si="44"/>
        <v/>
      </c>
      <c r="T448" s="57"/>
      <c r="U448" s="62"/>
      <c r="V448" s="59"/>
    </row>
    <row r="449" spans="1:22">
      <c r="A449" s="98">
        <v>428</v>
      </c>
      <c r="B449" s="555" t="str">
        <f t="shared" si="45"/>
        <v/>
      </c>
      <c r="C449" s="71"/>
      <c r="D449" s="72"/>
      <c r="E449" s="73"/>
      <c r="F449" s="73"/>
      <c r="G449" s="73"/>
      <c r="H449" s="73"/>
      <c r="I449" s="74"/>
      <c r="J449" s="671"/>
      <c r="K449" s="672"/>
      <c r="L449" s="55"/>
      <c r="M449" s="553" t="str">
        <f t="shared" si="47"/>
        <v/>
      </c>
      <c r="N449" s="553" t="str">
        <f t="shared" si="42"/>
        <v/>
      </c>
      <c r="O449" s="55"/>
      <c r="P449" s="553" t="str">
        <f t="shared" si="46"/>
        <v/>
      </c>
      <c r="Q449" s="553" t="str">
        <f t="shared" si="43"/>
        <v/>
      </c>
      <c r="R449" s="56"/>
      <c r="S449" s="557" t="str">
        <f t="shared" si="44"/>
        <v/>
      </c>
      <c r="T449" s="57"/>
      <c r="U449" s="62"/>
      <c r="V449" s="59"/>
    </row>
    <row r="450" spans="1:22">
      <c r="A450" s="98">
        <v>429</v>
      </c>
      <c r="B450" s="555" t="str">
        <f t="shared" si="45"/>
        <v/>
      </c>
      <c r="C450" s="71"/>
      <c r="D450" s="72"/>
      <c r="E450" s="73"/>
      <c r="F450" s="73"/>
      <c r="G450" s="73"/>
      <c r="H450" s="73"/>
      <c r="I450" s="74"/>
      <c r="J450" s="671"/>
      <c r="K450" s="672"/>
      <c r="L450" s="55"/>
      <c r="M450" s="553" t="str">
        <f t="shared" si="47"/>
        <v/>
      </c>
      <c r="N450" s="553" t="str">
        <f t="shared" si="42"/>
        <v/>
      </c>
      <c r="O450" s="55"/>
      <c r="P450" s="553" t="str">
        <f t="shared" si="46"/>
        <v/>
      </c>
      <c r="Q450" s="553" t="str">
        <f t="shared" si="43"/>
        <v/>
      </c>
      <c r="R450" s="56"/>
      <c r="S450" s="557" t="str">
        <f t="shared" si="44"/>
        <v/>
      </c>
      <c r="T450" s="57"/>
      <c r="U450" s="62"/>
      <c r="V450" s="59"/>
    </row>
    <row r="451" spans="1:22">
      <c r="A451" s="98">
        <v>430</v>
      </c>
      <c r="B451" s="555" t="str">
        <f t="shared" si="45"/>
        <v/>
      </c>
      <c r="C451" s="71"/>
      <c r="D451" s="72"/>
      <c r="E451" s="73"/>
      <c r="F451" s="73"/>
      <c r="G451" s="73"/>
      <c r="H451" s="73"/>
      <c r="I451" s="74"/>
      <c r="J451" s="671"/>
      <c r="K451" s="672"/>
      <c r="L451" s="55"/>
      <c r="M451" s="553" t="str">
        <f t="shared" si="47"/>
        <v/>
      </c>
      <c r="N451" s="553" t="str">
        <f t="shared" si="42"/>
        <v/>
      </c>
      <c r="O451" s="55"/>
      <c r="P451" s="553" t="str">
        <f t="shared" si="46"/>
        <v/>
      </c>
      <c r="Q451" s="553" t="str">
        <f t="shared" si="43"/>
        <v/>
      </c>
      <c r="R451" s="56"/>
      <c r="S451" s="557" t="str">
        <f t="shared" si="44"/>
        <v/>
      </c>
      <c r="T451" s="57"/>
      <c r="U451" s="62"/>
      <c r="V451" s="59"/>
    </row>
    <row r="452" spans="1:22">
      <c r="A452" s="98">
        <v>431</v>
      </c>
      <c r="B452" s="555" t="str">
        <f t="shared" si="45"/>
        <v/>
      </c>
      <c r="C452" s="71"/>
      <c r="D452" s="72"/>
      <c r="E452" s="73"/>
      <c r="F452" s="73"/>
      <c r="G452" s="73"/>
      <c r="H452" s="73"/>
      <c r="I452" s="74"/>
      <c r="J452" s="671"/>
      <c r="K452" s="672"/>
      <c r="L452" s="55"/>
      <c r="M452" s="553" t="str">
        <f t="shared" si="47"/>
        <v/>
      </c>
      <c r="N452" s="553" t="str">
        <f t="shared" si="42"/>
        <v/>
      </c>
      <c r="O452" s="55"/>
      <c r="P452" s="553" t="str">
        <f t="shared" si="46"/>
        <v/>
      </c>
      <c r="Q452" s="553" t="str">
        <f t="shared" si="43"/>
        <v/>
      </c>
      <c r="R452" s="56"/>
      <c r="S452" s="557" t="str">
        <f t="shared" si="44"/>
        <v/>
      </c>
      <c r="T452" s="57"/>
      <c r="U452" s="62"/>
      <c r="V452" s="59"/>
    </row>
    <row r="453" spans="1:22">
      <c r="A453" s="98">
        <v>432</v>
      </c>
      <c r="B453" s="555" t="str">
        <f t="shared" si="45"/>
        <v/>
      </c>
      <c r="C453" s="71"/>
      <c r="D453" s="72"/>
      <c r="E453" s="73"/>
      <c r="F453" s="73"/>
      <c r="G453" s="73"/>
      <c r="H453" s="73"/>
      <c r="I453" s="74"/>
      <c r="J453" s="671"/>
      <c r="K453" s="672"/>
      <c r="L453" s="55"/>
      <c r="M453" s="553" t="str">
        <f t="shared" si="47"/>
        <v/>
      </c>
      <c r="N453" s="553" t="str">
        <f t="shared" si="42"/>
        <v/>
      </c>
      <c r="O453" s="55"/>
      <c r="P453" s="553" t="str">
        <f t="shared" si="46"/>
        <v/>
      </c>
      <c r="Q453" s="553" t="str">
        <f t="shared" si="43"/>
        <v/>
      </c>
      <c r="R453" s="56"/>
      <c r="S453" s="557" t="str">
        <f t="shared" si="44"/>
        <v/>
      </c>
      <c r="T453" s="57"/>
      <c r="U453" s="62"/>
      <c r="V453" s="59"/>
    </row>
    <row r="454" spans="1:22">
      <c r="A454" s="98">
        <v>433</v>
      </c>
      <c r="B454" s="555" t="str">
        <f t="shared" si="45"/>
        <v/>
      </c>
      <c r="C454" s="71"/>
      <c r="D454" s="72"/>
      <c r="E454" s="73"/>
      <c r="F454" s="73"/>
      <c r="G454" s="73"/>
      <c r="H454" s="73"/>
      <c r="I454" s="74"/>
      <c r="J454" s="671"/>
      <c r="K454" s="672"/>
      <c r="L454" s="55"/>
      <c r="M454" s="553" t="str">
        <f t="shared" si="47"/>
        <v/>
      </c>
      <c r="N454" s="553" t="str">
        <f t="shared" si="42"/>
        <v/>
      </c>
      <c r="O454" s="55"/>
      <c r="P454" s="553" t="str">
        <f t="shared" si="46"/>
        <v/>
      </c>
      <c r="Q454" s="553" t="str">
        <f t="shared" si="43"/>
        <v/>
      </c>
      <c r="R454" s="56"/>
      <c r="S454" s="557" t="str">
        <f t="shared" si="44"/>
        <v/>
      </c>
      <c r="T454" s="57"/>
      <c r="U454" s="62"/>
      <c r="V454" s="59"/>
    </row>
    <row r="455" spans="1:22">
      <c r="A455" s="98">
        <v>434</v>
      </c>
      <c r="B455" s="555" t="str">
        <f t="shared" si="45"/>
        <v/>
      </c>
      <c r="C455" s="71"/>
      <c r="D455" s="72"/>
      <c r="E455" s="73"/>
      <c r="F455" s="73"/>
      <c r="G455" s="73"/>
      <c r="H455" s="73"/>
      <c r="I455" s="74"/>
      <c r="J455" s="671"/>
      <c r="K455" s="672"/>
      <c r="L455" s="55"/>
      <c r="M455" s="553" t="str">
        <f t="shared" si="47"/>
        <v/>
      </c>
      <c r="N455" s="553" t="str">
        <f t="shared" si="42"/>
        <v/>
      </c>
      <c r="O455" s="55"/>
      <c r="P455" s="553" t="str">
        <f t="shared" si="46"/>
        <v/>
      </c>
      <c r="Q455" s="553" t="str">
        <f t="shared" si="43"/>
        <v/>
      </c>
      <c r="R455" s="56"/>
      <c r="S455" s="557" t="str">
        <f t="shared" si="44"/>
        <v/>
      </c>
      <c r="T455" s="57"/>
      <c r="U455" s="62"/>
      <c r="V455" s="59"/>
    </row>
    <row r="456" spans="1:22">
      <c r="A456" s="98">
        <v>435</v>
      </c>
      <c r="B456" s="555" t="str">
        <f t="shared" si="45"/>
        <v/>
      </c>
      <c r="C456" s="71"/>
      <c r="D456" s="72"/>
      <c r="E456" s="73"/>
      <c r="F456" s="73"/>
      <c r="G456" s="73"/>
      <c r="H456" s="73"/>
      <c r="I456" s="74"/>
      <c r="J456" s="671"/>
      <c r="K456" s="672"/>
      <c r="L456" s="55"/>
      <c r="M456" s="553" t="str">
        <f t="shared" si="47"/>
        <v/>
      </c>
      <c r="N456" s="553" t="str">
        <f t="shared" si="42"/>
        <v/>
      </c>
      <c r="O456" s="55"/>
      <c r="P456" s="553" t="str">
        <f t="shared" si="46"/>
        <v/>
      </c>
      <c r="Q456" s="553" t="str">
        <f t="shared" si="43"/>
        <v/>
      </c>
      <c r="R456" s="56"/>
      <c r="S456" s="557" t="str">
        <f t="shared" si="44"/>
        <v/>
      </c>
      <c r="T456" s="57"/>
      <c r="U456" s="62"/>
      <c r="V456" s="59"/>
    </row>
    <row r="457" spans="1:22">
      <c r="A457" s="98">
        <v>436</v>
      </c>
      <c r="B457" s="555" t="str">
        <f t="shared" si="45"/>
        <v/>
      </c>
      <c r="C457" s="71"/>
      <c r="D457" s="72"/>
      <c r="E457" s="73"/>
      <c r="F457" s="73"/>
      <c r="G457" s="73"/>
      <c r="H457" s="73"/>
      <c r="I457" s="74"/>
      <c r="J457" s="671"/>
      <c r="K457" s="672"/>
      <c r="L457" s="55"/>
      <c r="M457" s="553" t="str">
        <f t="shared" si="47"/>
        <v/>
      </c>
      <c r="N457" s="553" t="str">
        <f t="shared" si="42"/>
        <v/>
      </c>
      <c r="O457" s="55"/>
      <c r="P457" s="553" t="str">
        <f t="shared" si="46"/>
        <v/>
      </c>
      <c r="Q457" s="553" t="str">
        <f t="shared" si="43"/>
        <v/>
      </c>
      <c r="R457" s="56"/>
      <c r="S457" s="557" t="str">
        <f t="shared" si="44"/>
        <v/>
      </c>
      <c r="T457" s="57"/>
      <c r="U457" s="62"/>
      <c r="V457" s="59"/>
    </row>
    <row r="458" spans="1:22">
      <c r="A458" s="98">
        <v>437</v>
      </c>
      <c r="B458" s="555" t="str">
        <f t="shared" si="45"/>
        <v/>
      </c>
      <c r="C458" s="71"/>
      <c r="D458" s="72"/>
      <c r="E458" s="73"/>
      <c r="F458" s="73"/>
      <c r="G458" s="73"/>
      <c r="H458" s="73"/>
      <c r="I458" s="74"/>
      <c r="J458" s="671"/>
      <c r="K458" s="672"/>
      <c r="L458" s="55"/>
      <c r="M458" s="553" t="str">
        <f t="shared" si="47"/>
        <v/>
      </c>
      <c r="N458" s="553" t="str">
        <f t="shared" si="42"/>
        <v/>
      </c>
      <c r="O458" s="55"/>
      <c r="P458" s="553" t="str">
        <f t="shared" si="46"/>
        <v/>
      </c>
      <c r="Q458" s="553" t="str">
        <f t="shared" si="43"/>
        <v/>
      </c>
      <c r="R458" s="56"/>
      <c r="S458" s="557" t="str">
        <f t="shared" si="44"/>
        <v/>
      </c>
      <c r="T458" s="57"/>
      <c r="U458" s="62"/>
      <c r="V458" s="59"/>
    </row>
    <row r="459" spans="1:22">
      <c r="A459" s="98">
        <v>438</v>
      </c>
      <c r="B459" s="555" t="str">
        <f t="shared" si="45"/>
        <v/>
      </c>
      <c r="C459" s="71"/>
      <c r="D459" s="72"/>
      <c r="E459" s="73"/>
      <c r="F459" s="73"/>
      <c r="G459" s="73"/>
      <c r="H459" s="73"/>
      <c r="I459" s="74"/>
      <c r="J459" s="671"/>
      <c r="K459" s="672"/>
      <c r="L459" s="55"/>
      <c r="M459" s="553" t="str">
        <f t="shared" si="47"/>
        <v/>
      </c>
      <c r="N459" s="553" t="str">
        <f t="shared" si="42"/>
        <v/>
      </c>
      <c r="O459" s="55"/>
      <c r="P459" s="553" t="str">
        <f t="shared" si="46"/>
        <v/>
      </c>
      <c r="Q459" s="553" t="str">
        <f t="shared" si="43"/>
        <v/>
      </c>
      <c r="R459" s="56"/>
      <c r="S459" s="557" t="str">
        <f t="shared" si="44"/>
        <v/>
      </c>
      <c r="T459" s="57"/>
      <c r="U459" s="62"/>
      <c r="V459" s="59"/>
    </row>
    <row r="460" spans="1:22">
      <c r="A460" s="98">
        <v>439</v>
      </c>
      <c r="B460" s="555" t="str">
        <f t="shared" si="45"/>
        <v/>
      </c>
      <c r="C460" s="71"/>
      <c r="D460" s="72"/>
      <c r="E460" s="73"/>
      <c r="F460" s="73"/>
      <c r="G460" s="73"/>
      <c r="H460" s="73"/>
      <c r="I460" s="74"/>
      <c r="J460" s="671"/>
      <c r="K460" s="672"/>
      <c r="L460" s="55"/>
      <c r="M460" s="553" t="str">
        <f t="shared" si="47"/>
        <v/>
      </c>
      <c r="N460" s="553" t="str">
        <f t="shared" si="42"/>
        <v/>
      </c>
      <c r="O460" s="55"/>
      <c r="P460" s="553" t="str">
        <f t="shared" si="46"/>
        <v/>
      </c>
      <c r="Q460" s="553" t="str">
        <f t="shared" si="43"/>
        <v/>
      </c>
      <c r="R460" s="56"/>
      <c r="S460" s="557" t="str">
        <f t="shared" si="44"/>
        <v/>
      </c>
      <c r="T460" s="57"/>
      <c r="U460" s="62"/>
      <c r="V460" s="59"/>
    </row>
    <row r="461" spans="1:22">
      <c r="A461" s="98">
        <v>440</v>
      </c>
      <c r="B461" s="555" t="str">
        <f t="shared" si="45"/>
        <v/>
      </c>
      <c r="C461" s="71"/>
      <c r="D461" s="72"/>
      <c r="E461" s="73"/>
      <c r="F461" s="73"/>
      <c r="G461" s="73"/>
      <c r="H461" s="73"/>
      <c r="I461" s="74"/>
      <c r="J461" s="671"/>
      <c r="K461" s="672"/>
      <c r="L461" s="55"/>
      <c r="M461" s="553" t="str">
        <f t="shared" si="47"/>
        <v/>
      </c>
      <c r="N461" s="553" t="str">
        <f t="shared" si="42"/>
        <v/>
      </c>
      <c r="O461" s="55"/>
      <c r="P461" s="553" t="str">
        <f t="shared" si="46"/>
        <v/>
      </c>
      <c r="Q461" s="553" t="str">
        <f t="shared" si="43"/>
        <v/>
      </c>
      <c r="R461" s="56"/>
      <c r="S461" s="557" t="str">
        <f t="shared" si="44"/>
        <v/>
      </c>
      <c r="T461" s="57"/>
      <c r="U461" s="62"/>
      <c r="V461" s="59"/>
    </row>
    <row r="462" spans="1:22">
      <c r="A462" s="98">
        <v>441</v>
      </c>
      <c r="B462" s="555" t="str">
        <f t="shared" si="45"/>
        <v/>
      </c>
      <c r="C462" s="71"/>
      <c r="D462" s="72"/>
      <c r="E462" s="73"/>
      <c r="F462" s="73"/>
      <c r="G462" s="73"/>
      <c r="H462" s="73"/>
      <c r="I462" s="74"/>
      <c r="J462" s="671"/>
      <c r="K462" s="672"/>
      <c r="L462" s="55"/>
      <c r="M462" s="553" t="str">
        <f t="shared" si="47"/>
        <v/>
      </c>
      <c r="N462" s="553" t="str">
        <f t="shared" si="42"/>
        <v/>
      </c>
      <c r="O462" s="55"/>
      <c r="P462" s="553" t="str">
        <f t="shared" si="46"/>
        <v/>
      </c>
      <c r="Q462" s="553" t="str">
        <f t="shared" si="43"/>
        <v/>
      </c>
      <c r="R462" s="56"/>
      <c r="S462" s="557" t="str">
        <f t="shared" si="44"/>
        <v/>
      </c>
      <c r="T462" s="57"/>
      <c r="U462" s="62"/>
      <c r="V462" s="59"/>
    </row>
    <row r="463" spans="1:22">
      <c r="A463" s="98">
        <v>442</v>
      </c>
      <c r="B463" s="555" t="str">
        <f t="shared" si="45"/>
        <v/>
      </c>
      <c r="C463" s="71"/>
      <c r="D463" s="72"/>
      <c r="E463" s="73"/>
      <c r="F463" s="73"/>
      <c r="G463" s="73"/>
      <c r="H463" s="73"/>
      <c r="I463" s="74"/>
      <c r="J463" s="671"/>
      <c r="K463" s="672"/>
      <c r="L463" s="55"/>
      <c r="M463" s="553" t="str">
        <f t="shared" si="47"/>
        <v/>
      </c>
      <c r="N463" s="553" t="str">
        <f t="shared" si="42"/>
        <v/>
      </c>
      <c r="O463" s="55"/>
      <c r="P463" s="553" t="str">
        <f t="shared" si="46"/>
        <v/>
      </c>
      <c r="Q463" s="553" t="str">
        <f t="shared" si="43"/>
        <v/>
      </c>
      <c r="R463" s="56"/>
      <c r="S463" s="557" t="str">
        <f t="shared" si="44"/>
        <v/>
      </c>
      <c r="T463" s="57"/>
      <c r="U463" s="62"/>
      <c r="V463" s="59"/>
    </row>
    <row r="464" spans="1:22">
      <c r="A464" s="98">
        <v>443</v>
      </c>
      <c r="B464" s="555" t="str">
        <f t="shared" si="45"/>
        <v/>
      </c>
      <c r="C464" s="71"/>
      <c r="D464" s="72"/>
      <c r="E464" s="73"/>
      <c r="F464" s="73"/>
      <c r="G464" s="73"/>
      <c r="H464" s="73"/>
      <c r="I464" s="74"/>
      <c r="J464" s="671"/>
      <c r="K464" s="672"/>
      <c r="L464" s="55"/>
      <c r="M464" s="553" t="str">
        <f t="shared" si="47"/>
        <v/>
      </c>
      <c r="N464" s="553" t="str">
        <f t="shared" si="42"/>
        <v/>
      </c>
      <c r="O464" s="55"/>
      <c r="P464" s="553" t="str">
        <f t="shared" si="46"/>
        <v/>
      </c>
      <c r="Q464" s="553" t="str">
        <f t="shared" si="43"/>
        <v/>
      </c>
      <c r="R464" s="56"/>
      <c r="S464" s="557" t="str">
        <f t="shared" si="44"/>
        <v/>
      </c>
      <c r="T464" s="57"/>
      <c r="U464" s="62"/>
      <c r="V464" s="59"/>
    </row>
    <row r="465" spans="1:22">
      <c r="A465" s="98">
        <v>444</v>
      </c>
      <c r="B465" s="555" t="str">
        <f t="shared" si="45"/>
        <v/>
      </c>
      <c r="C465" s="71"/>
      <c r="D465" s="72"/>
      <c r="E465" s="73"/>
      <c r="F465" s="73"/>
      <c r="G465" s="73"/>
      <c r="H465" s="73"/>
      <c r="I465" s="74"/>
      <c r="J465" s="671"/>
      <c r="K465" s="672"/>
      <c r="L465" s="55"/>
      <c r="M465" s="553" t="str">
        <f t="shared" si="47"/>
        <v/>
      </c>
      <c r="N465" s="553" t="str">
        <f t="shared" si="42"/>
        <v/>
      </c>
      <c r="O465" s="55"/>
      <c r="P465" s="553" t="str">
        <f t="shared" si="46"/>
        <v/>
      </c>
      <c r="Q465" s="553" t="str">
        <f t="shared" si="43"/>
        <v/>
      </c>
      <c r="R465" s="56"/>
      <c r="S465" s="557" t="str">
        <f t="shared" si="44"/>
        <v/>
      </c>
      <c r="T465" s="57"/>
      <c r="U465" s="62"/>
      <c r="V465" s="59"/>
    </row>
    <row r="466" spans="1:22">
      <c r="A466" s="98">
        <v>445</v>
      </c>
      <c r="B466" s="555" t="str">
        <f t="shared" si="45"/>
        <v/>
      </c>
      <c r="C466" s="71"/>
      <c r="D466" s="72"/>
      <c r="E466" s="73"/>
      <c r="F466" s="73"/>
      <c r="G466" s="73"/>
      <c r="H466" s="73"/>
      <c r="I466" s="74"/>
      <c r="J466" s="671"/>
      <c r="K466" s="672"/>
      <c r="L466" s="55"/>
      <c r="M466" s="553" t="str">
        <f t="shared" si="47"/>
        <v/>
      </c>
      <c r="N466" s="553" t="str">
        <f t="shared" si="42"/>
        <v/>
      </c>
      <c r="O466" s="55"/>
      <c r="P466" s="553" t="str">
        <f t="shared" si="46"/>
        <v/>
      </c>
      <c r="Q466" s="553" t="str">
        <f t="shared" si="43"/>
        <v/>
      </c>
      <c r="R466" s="56"/>
      <c r="S466" s="557" t="str">
        <f t="shared" si="44"/>
        <v/>
      </c>
      <c r="T466" s="57"/>
      <c r="U466" s="62"/>
      <c r="V466" s="59"/>
    </row>
    <row r="467" spans="1:22">
      <c r="A467" s="98">
        <v>446</v>
      </c>
      <c r="B467" s="555" t="str">
        <f t="shared" si="45"/>
        <v/>
      </c>
      <c r="C467" s="71"/>
      <c r="D467" s="72"/>
      <c r="E467" s="73"/>
      <c r="F467" s="73"/>
      <c r="G467" s="73"/>
      <c r="H467" s="73"/>
      <c r="I467" s="74"/>
      <c r="J467" s="671"/>
      <c r="K467" s="672"/>
      <c r="L467" s="55"/>
      <c r="M467" s="553" t="str">
        <f t="shared" si="47"/>
        <v/>
      </c>
      <c r="N467" s="553" t="str">
        <f t="shared" si="42"/>
        <v/>
      </c>
      <c r="O467" s="55"/>
      <c r="P467" s="553" t="str">
        <f t="shared" si="46"/>
        <v/>
      </c>
      <c r="Q467" s="553" t="str">
        <f t="shared" si="43"/>
        <v/>
      </c>
      <c r="R467" s="56"/>
      <c r="S467" s="557" t="str">
        <f t="shared" si="44"/>
        <v/>
      </c>
      <c r="T467" s="57"/>
      <c r="U467" s="62"/>
      <c r="V467" s="59"/>
    </row>
    <row r="468" spans="1:22">
      <c r="A468" s="98">
        <v>447</v>
      </c>
      <c r="B468" s="555" t="str">
        <f t="shared" si="45"/>
        <v/>
      </c>
      <c r="C468" s="71"/>
      <c r="D468" s="72"/>
      <c r="E468" s="73"/>
      <c r="F468" s="73"/>
      <c r="G468" s="73"/>
      <c r="H468" s="73"/>
      <c r="I468" s="74"/>
      <c r="J468" s="671"/>
      <c r="K468" s="672"/>
      <c r="L468" s="55"/>
      <c r="M468" s="553" t="str">
        <f t="shared" si="47"/>
        <v/>
      </c>
      <c r="N468" s="553" t="str">
        <f t="shared" si="42"/>
        <v/>
      </c>
      <c r="O468" s="55"/>
      <c r="P468" s="553" t="str">
        <f t="shared" si="46"/>
        <v/>
      </c>
      <c r="Q468" s="553" t="str">
        <f t="shared" si="43"/>
        <v/>
      </c>
      <c r="R468" s="56"/>
      <c r="S468" s="557" t="str">
        <f t="shared" si="44"/>
        <v/>
      </c>
      <c r="T468" s="57"/>
      <c r="U468" s="62"/>
      <c r="V468" s="59"/>
    </row>
    <row r="469" spans="1:22">
      <c r="A469" s="98">
        <v>448</v>
      </c>
      <c r="B469" s="555" t="str">
        <f t="shared" si="45"/>
        <v/>
      </c>
      <c r="C469" s="71"/>
      <c r="D469" s="72"/>
      <c r="E469" s="73"/>
      <c r="F469" s="73"/>
      <c r="G469" s="73"/>
      <c r="H469" s="73"/>
      <c r="I469" s="74"/>
      <c r="J469" s="671"/>
      <c r="K469" s="672"/>
      <c r="L469" s="55"/>
      <c r="M469" s="553" t="str">
        <f t="shared" si="47"/>
        <v/>
      </c>
      <c r="N469" s="553" t="str">
        <f t="shared" si="42"/>
        <v/>
      </c>
      <c r="O469" s="55"/>
      <c r="P469" s="553" t="str">
        <f t="shared" si="46"/>
        <v/>
      </c>
      <c r="Q469" s="553" t="str">
        <f t="shared" si="43"/>
        <v/>
      </c>
      <c r="R469" s="56"/>
      <c r="S469" s="557" t="str">
        <f t="shared" si="44"/>
        <v/>
      </c>
      <c r="T469" s="57"/>
      <c r="U469" s="62"/>
      <c r="V469" s="59"/>
    </row>
    <row r="470" spans="1:22">
      <c r="A470" s="98">
        <v>449</v>
      </c>
      <c r="B470" s="555" t="str">
        <f t="shared" si="45"/>
        <v/>
      </c>
      <c r="C470" s="71"/>
      <c r="D470" s="72"/>
      <c r="E470" s="73"/>
      <c r="F470" s="73"/>
      <c r="G470" s="73"/>
      <c r="H470" s="73"/>
      <c r="I470" s="74"/>
      <c r="J470" s="671"/>
      <c r="K470" s="672"/>
      <c r="L470" s="55"/>
      <c r="M470" s="553" t="str">
        <f t="shared" si="47"/>
        <v/>
      </c>
      <c r="N470" s="553" t="str">
        <f t="shared" si="42"/>
        <v/>
      </c>
      <c r="O470" s="55"/>
      <c r="P470" s="553" t="str">
        <f t="shared" si="46"/>
        <v/>
      </c>
      <c r="Q470" s="553" t="str">
        <f t="shared" si="43"/>
        <v/>
      </c>
      <c r="R470" s="56"/>
      <c r="S470" s="557" t="str">
        <f t="shared" si="44"/>
        <v/>
      </c>
      <c r="T470" s="57"/>
      <c r="U470" s="62"/>
      <c r="V470" s="59"/>
    </row>
    <row r="471" spans="1:22">
      <c r="A471" s="98">
        <v>450</v>
      </c>
      <c r="B471" s="555" t="str">
        <f t="shared" si="45"/>
        <v/>
      </c>
      <c r="C471" s="71"/>
      <c r="D471" s="72"/>
      <c r="E471" s="73"/>
      <c r="F471" s="73"/>
      <c r="G471" s="73"/>
      <c r="H471" s="73"/>
      <c r="I471" s="74"/>
      <c r="J471" s="671"/>
      <c r="K471" s="672"/>
      <c r="L471" s="55"/>
      <c r="M471" s="553" t="str">
        <f t="shared" si="47"/>
        <v/>
      </c>
      <c r="N471" s="553" t="str">
        <f t="shared" si="42"/>
        <v/>
      </c>
      <c r="O471" s="55"/>
      <c r="P471" s="553" t="str">
        <f t="shared" si="46"/>
        <v/>
      </c>
      <c r="Q471" s="553" t="str">
        <f t="shared" si="43"/>
        <v/>
      </c>
      <c r="R471" s="56"/>
      <c r="S471" s="557" t="str">
        <f t="shared" si="44"/>
        <v/>
      </c>
      <c r="T471" s="57"/>
      <c r="U471" s="62"/>
      <c r="V471" s="59"/>
    </row>
    <row r="472" spans="1:22">
      <c r="A472" s="98">
        <v>451</v>
      </c>
      <c r="B472" s="555" t="str">
        <f t="shared" si="45"/>
        <v/>
      </c>
      <c r="C472" s="71"/>
      <c r="D472" s="72"/>
      <c r="E472" s="73"/>
      <c r="F472" s="73"/>
      <c r="G472" s="73"/>
      <c r="H472" s="73"/>
      <c r="I472" s="74"/>
      <c r="J472" s="671"/>
      <c r="K472" s="672"/>
      <c r="L472" s="55"/>
      <c r="M472" s="553" t="str">
        <f t="shared" si="47"/>
        <v/>
      </c>
      <c r="N472" s="553" t="str">
        <f t="shared" ref="N472:N524" si="48">IF(OR($B473="",$B$23=""),"",(TEXT(($B473-$B472),"[m]")*L472))</f>
        <v/>
      </c>
      <c r="O472" s="55"/>
      <c r="P472" s="553" t="str">
        <f t="shared" si="46"/>
        <v/>
      </c>
      <c r="Q472" s="553" t="str">
        <f t="shared" ref="Q472:Q524" si="49">IF(OR($B473="",$B$23=""),"",(TEXT(($B473-$B472),"[m]")*O472))</f>
        <v/>
      </c>
      <c r="R472" s="56"/>
      <c r="S472" s="557" t="str">
        <f t="shared" si="44"/>
        <v/>
      </c>
      <c r="T472" s="57"/>
      <c r="U472" s="62"/>
      <c r="V472" s="59"/>
    </row>
    <row r="473" spans="1:22">
      <c r="A473" s="98">
        <v>452</v>
      </c>
      <c r="B473" s="555" t="str">
        <f t="shared" si="45"/>
        <v/>
      </c>
      <c r="C473" s="71"/>
      <c r="D473" s="72"/>
      <c r="E473" s="73"/>
      <c r="F473" s="73"/>
      <c r="G473" s="73"/>
      <c r="H473" s="73"/>
      <c r="I473" s="74"/>
      <c r="J473" s="671"/>
      <c r="K473" s="672"/>
      <c r="L473" s="55"/>
      <c r="M473" s="553" t="str">
        <f t="shared" si="47"/>
        <v/>
      </c>
      <c r="N473" s="553" t="str">
        <f t="shared" si="48"/>
        <v/>
      </c>
      <c r="O473" s="55"/>
      <c r="P473" s="553" t="str">
        <f t="shared" si="46"/>
        <v/>
      </c>
      <c r="Q473" s="553" t="str">
        <f t="shared" si="49"/>
        <v/>
      </c>
      <c r="R473" s="56"/>
      <c r="S473" s="557" t="str">
        <f t="shared" ref="S473:S524" si="50">IF(OR($B473="",$B$22=""),"",((TEXT(($B473-$B472),"[m]")*R472)+S472))</f>
        <v/>
      </c>
      <c r="T473" s="57"/>
      <c r="U473" s="62"/>
      <c r="V473" s="59"/>
    </row>
    <row r="474" spans="1:22">
      <c r="A474" s="98">
        <v>453</v>
      </c>
      <c r="B474" s="555" t="str">
        <f t="shared" ref="B474:B524" si="51">IF(C473="","",C473)</f>
        <v/>
      </c>
      <c r="C474" s="71"/>
      <c r="D474" s="72"/>
      <c r="E474" s="73"/>
      <c r="F474" s="73"/>
      <c r="G474" s="73"/>
      <c r="H474" s="73"/>
      <c r="I474" s="74"/>
      <c r="J474" s="671"/>
      <c r="K474" s="672"/>
      <c r="L474" s="55"/>
      <c r="M474" s="553" t="str">
        <f t="shared" si="47"/>
        <v/>
      </c>
      <c r="N474" s="553" t="str">
        <f t="shared" si="48"/>
        <v/>
      </c>
      <c r="O474" s="55"/>
      <c r="P474" s="553" t="str">
        <f t="shared" ref="P474:P524" si="52">IF(OR($B474="",$B$22=""),"",((TEXT(($B474-$B473),"[m]")*O473)+P473))</f>
        <v/>
      </c>
      <c r="Q474" s="553" t="str">
        <f t="shared" si="49"/>
        <v/>
      </c>
      <c r="R474" s="56"/>
      <c r="S474" s="557" t="str">
        <f t="shared" si="50"/>
        <v/>
      </c>
      <c r="T474" s="57"/>
      <c r="U474" s="62"/>
      <c r="V474" s="59"/>
    </row>
    <row r="475" spans="1:22">
      <c r="A475" s="98">
        <v>454</v>
      </c>
      <c r="B475" s="555" t="str">
        <f t="shared" si="51"/>
        <v/>
      </c>
      <c r="C475" s="71"/>
      <c r="D475" s="72"/>
      <c r="E475" s="73"/>
      <c r="F475" s="73"/>
      <c r="G475" s="73"/>
      <c r="H475" s="73"/>
      <c r="I475" s="74"/>
      <c r="J475" s="671"/>
      <c r="K475" s="672"/>
      <c r="L475" s="55"/>
      <c r="M475" s="553" t="str">
        <f t="shared" si="47"/>
        <v/>
      </c>
      <c r="N475" s="553" t="str">
        <f t="shared" si="48"/>
        <v/>
      </c>
      <c r="O475" s="55"/>
      <c r="P475" s="553" t="str">
        <f t="shared" si="52"/>
        <v/>
      </c>
      <c r="Q475" s="553" t="str">
        <f t="shared" si="49"/>
        <v/>
      </c>
      <c r="R475" s="56"/>
      <c r="S475" s="557" t="str">
        <f t="shared" si="50"/>
        <v/>
      </c>
      <c r="T475" s="57"/>
      <c r="U475" s="62"/>
      <c r="V475" s="59"/>
    </row>
    <row r="476" spans="1:22">
      <c r="A476" s="98">
        <v>455</v>
      </c>
      <c r="B476" s="555" t="str">
        <f t="shared" si="51"/>
        <v/>
      </c>
      <c r="C476" s="71"/>
      <c r="D476" s="72"/>
      <c r="E476" s="73"/>
      <c r="F476" s="73"/>
      <c r="G476" s="73"/>
      <c r="H476" s="73"/>
      <c r="I476" s="74"/>
      <c r="J476" s="671"/>
      <c r="K476" s="672"/>
      <c r="L476" s="55"/>
      <c r="M476" s="553" t="str">
        <f t="shared" si="47"/>
        <v/>
      </c>
      <c r="N476" s="553" t="str">
        <f t="shared" si="48"/>
        <v/>
      </c>
      <c r="O476" s="55"/>
      <c r="P476" s="553" t="str">
        <f t="shared" si="52"/>
        <v/>
      </c>
      <c r="Q476" s="553" t="str">
        <f t="shared" si="49"/>
        <v/>
      </c>
      <c r="R476" s="56"/>
      <c r="S476" s="557" t="str">
        <f t="shared" si="50"/>
        <v/>
      </c>
      <c r="T476" s="57"/>
      <c r="U476" s="62"/>
      <c r="V476" s="59"/>
    </row>
    <row r="477" spans="1:22">
      <c r="A477" s="98">
        <v>456</v>
      </c>
      <c r="B477" s="555" t="str">
        <f t="shared" si="51"/>
        <v/>
      </c>
      <c r="C477" s="71"/>
      <c r="D477" s="72"/>
      <c r="E477" s="73"/>
      <c r="F477" s="73"/>
      <c r="G477" s="73"/>
      <c r="H477" s="73"/>
      <c r="I477" s="74"/>
      <c r="J477" s="671"/>
      <c r="K477" s="672"/>
      <c r="L477" s="55"/>
      <c r="M477" s="553" t="str">
        <f t="shared" si="47"/>
        <v/>
      </c>
      <c r="N477" s="553" t="str">
        <f t="shared" si="48"/>
        <v/>
      </c>
      <c r="O477" s="55"/>
      <c r="P477" s="553" t="str">
        <f t="shared" si="52"/>
        <v/>
      </c>
      <c r="Q477" s="553" t="str">
        <f t="shared" si="49"/>
        <v/>
      </c>
      <c r="R477" s="56"/>
      <c r="S477" s="557" t="str">
        <f t="shared" si="50"/>
        <v/>
      </c>
      <c r="T477" s="57"/>
      <c r="U477" s="62"/>
      <c r="V477" s="59"/>
    </row>
    <row r="478" spans="1:22">
      <c r="A478" s="98">
        <v>457</v>
      </c>
      <c r="B478" s="555" t="str">
        <f t="shared" si="51"/>
        <v/>
      </c>
      <c r="C478" s="71"/>
      <c r="D478" s="72"/>
      <c r="E478" s="73"/>
      <c r="F478" s="73"/>
      <c r="G478" s="73"/>
      <c r="H478" s="73"/>
      <c r="I478" s="74"/>
      <c r="J478" s="671"/>
      <c r="K478" s="672"/>
      <c r="L478" s="55"/>
      <c r="M478" s="553" t="str">
        <f t="shared" ref="M478:M524" si="53">IF(OR($B478="",$B$22=""),"",((TEXT(($B478-$B477),"[m]")*L477)+M477))</f>
        <v/>
      </c>
      <c r="N478" s="553" t="str">
        <f t="shared" si="48"/>
        <v/>
      </c>
      <c r="O478" s="55"/>
      <c r="P478" s="553" t="str">
        <f t="shared" si="52"/>
        <v/>
      </c>
      <c r="Q478" s="553" t="str">
        <f t="shared" si="49"/>
        <v/>
      </c>
      <c r="R478" s="56"/>
      <c r="S478" s="557" t="str">
        <f t="shared" si="50"/>
        <v/>
      </c>
      <c r="T478" s="57"/>
      <c r="U478" s="62"/>
      <c r="V478" s="59"/>
    </row>
    <row r="479" spans="1:22">
      <c r="A479" s="98">
        <v>458</v>
      </c>
      <c r="B479" s="555" t="str">
        <f t="shared" si="51"/>
        <v/>
      </c>
      <c r="C479" s="71"/>
      <c r="D479" s="72"/>
      <c r="E479" s="73"/>
      <c r="F479" s="73"/>
      <c r="G479" s="73"/>
      <c r="H479" s="73"/>
      <c r="I479" s="74"/>
      <c r="J479" s="671"/>
      <c r="K479" s="672"/>
      <c r="L479" s="55"/>
      <c r="M479" s="553" t="str">
        <f t="shared" si="53"/>
        <v/>
      </c>
      <c r="N479" s="553" t="str">
        <f t="shared" si="48"/>
        <v/>
      </c>
      <c r="O479" s="55"/>
      <c r="P479" s="553" t="str">
        <f t="shared" si="52"/>
        <v/>
      </c>
      <c r="Q479" s="553" t="str">
        <f t="shared" si="49"/>
        <v/>
      </c>
      <c r="R479" s="56"/>
      <c r="S479" s="557" t="str">
        <f t="shared" si="50"/>
        <v/>
      </c>
      <c r="T479" s="57"/>
      <c r="U479" s="62"/>
      <c r="V479" s="59"/>
    </row>
    <row r="480" spans="1:22">
      <c r="A480" s="98">
        <v>459</v>
      </c>
      <c r="B480" s="555" t="str">
        <f t="shared" si="51"/>
        <v/>
      </c>
      <c r="C480" s="71"/>
      <c r="D480" s="72"/>
      <c r="E480" s="73"/>
      <c r="F480" s="73"/>
      <c r="G480" s="73"/>
      <c r="H480" s="73"/>
      <c r="I480" s="74"/>
      <c r="J480" s="671"/>
      <c r="K480" s="672"/>
      <c r="L480" s="55"/>
      <c r="M480" s="553" t="str">
        <f t="shared" si="53"/>
        <v/>
      </c>
      <c r="N480" s="553" t="str">
        <f t="shared" si="48"/>
        <v/>
      </c>
      <c r="O480" s="55"/>
      <c r="P480" s="553" t="str">
        <f t="shared" si="52"/>
        <v/>
      </c>
      <c r="Q480" s="553" t="str">
        <f t="shared" si="49"/>
        <v/>
      </c>
      <c r="R480" s="56"/>
      <c r="S480" s="557" t="str">
        <f t="shared" si="50"/>
        <v/>
      </c>
      <c r="T480" s="57"/>
      <c r="U480" s="62"/>
      <c r="V480" s="59"/>
    </row>
    <row r="481" spans="1:22">
      <c r="A481" s="98">
        <v>460</v>
      </c>
      <c r="B481" s="555" t="str">
        <f t="shared" si="51"/>
        <v/>
      </c>
      <c r="C481" s="71"/>
      <c r="D481" s="72"/>
      <c r="E481" s="73"/>
      <c r="F481" s="73"/>
      <c r="G481" s="73"/>
      <c r="H481" s="73"/>
      <c r="I481" s="74"/>
      <c r="J481" s="671"/>
      <c r="K481" s="672"/>
      <c r="L481" s="55"/>
      <c r="M481" s="553" t="str">
        <f t="shared" si="53"/>
        <v/>
      </c>
      <c r="N481" s="553" t="str">
        <f t="shared" si="48"/>
        <v/>
      </c>
      <c r="O481" s="55"/>
      <c r="P481" s="553" t="str">
        <f t="shared" si="52"/>
        <v/>
      </c>
      <c r="Q481" s="553" t="str">
        <f t="shared" si="49"/>
        <v/>
      </c>
      <c r="R481" s="56"/>
      <c r="S481" s="557" t="str">
        <f t="shared" si="50"/>
        <v/>
      </c>
      <c r="T481" s="57"/>
      <c r="U481" s="62"/>
      <c r="V481" s="59"/>
    </row>
    <row r="482" spans="1:22">
      <c r="A482" s="98">
        <v>461</v>
      </c>
      <c r="B482" s="555" t="str">
        <f t="shared" si="51"/>
        <v/>
      </c>
      <c r="C482" s="71"/>
      <c r="D482" s="72"/>
      <c r="E482" s="73"/>
      <c r="F482" s="73"/>
      <c r="G482" s="73"/>
      <c r="H482" s="73"/>
      <c r="I482" s="74"/>
      <c r="J482" s="671"/>
      <c r="K482" s="672"/>
      <c r="L482" s="55"/>
      <c r="M482" s="553" t="str">
        <f t="shared" si="53"/>
        <v/>
      </c>
      <c r="N482" s="553" t="str">
        <f t="shared" si="48"/>
        <v/>
      </c>
      <c r="O482" s="55"/>
      <c r="P482" s="553" t="str">
        <f t="shared" si="52"/>
        <v/>
      </c>
      <c r="Q482" s="553" t="str">
        <f t="shared" si="49"/>
        <v/>
      </c>
      <c r="R482" s="56"/>
      <c r="S482" s="557" t="str">
        <f t="shared" si="50"/>
        <v/>
      </c>
      <c r="T482" s="57"/>
      <c r="U482" s="62"/>
      <c r="V482" s="59"/>
    </row>
    <row r="483" spans="1:22">
      <c r="A483" s="98">
        <v>462</v>
      </c>
      <c r="B483" s="555" t="str">
        <f t="shared" si="51"/>
        <v/>
      </c>
      <c r="C483" s="71"/>
      <c r="D483" s="72"/>
      <c r="E483" s="73"/>
      <c r="F483" s="73"/>
      <c r="G483" s="73"/>
      <c r="H483" s="73"/>
      <c r="I483" s="74"/>
      <c r="J483" s="671"/>
      <c r="K483" s="672"/>
      <c r="L483" s="55"/>
      <c r="M483" s="553" t="str">
        <f t="shared" si="53"/>
        <v/>
      </c>
      <c r="N483" s="553" t="str">
        <f t="shared" si="48"/>
        <v/>
      </c>
      <c r="O483" s="55"/>
      <c r="P483" s="553" t="str">
        <f t="shared" si="52"/>
        <v/>
      </c>
      <c r="Q483" s="553" t="str">
        <f t="shared" si="49"/>
        <v/>
      </c>
      <c r="R483" s="56"/>
      <c r="S483" s="557" t="str">
        <f t="shared" si="50"/>
        <v/>
      </c>
      <c r="T483" s="57"/>
      <c r="U483" s="62"/>
      <c r="V483" s="59"/>
    </row>
    <row r="484" spans="1:22">
      <c r="A484" s="98">
        <v>463</v>
      </c>
      <c r="B484" s="555" t="str">
        <f t="shared" si="51"/>
        <v/>
      </c>
      <c r="C484" s="71"/>
      <c r="D484" s="72"/>
      <c r="E484" s="73"/>
      <c r="F484" s="73"/>
      <c r="G484" s="73"/>
      <c r="H484" s="73"/>
      <c r="I484" s="74"/>
      <c r="J484" s="671"/>
      <c r="K484" s="672"/>
      <c r="L484" s="55"/>
      <c r="M484" s="553" t="str">
        <f t="shared" si="53"/>
        <v/>
      </c>
      <c r="N484" s="553" t="str">
        <f t="shared" si="48"/>
        <v/>
      </c>
      <c r="O484" s="55"/>
      <c r="P484" s="553" t="str">
        <f t="shared" si="52"/>
        <v/>
      </c>
      <c r="Q484" s="553" t="str">
        <f t="shared" si="49"/>
        <v/>
      </c>
      <c r="R484" s="56"/>
      <c r="S484" s="557" t="str">
        <f t="shared" si="50"/>
        <v/>
      </c>
      <c r="T484" s="57"/>
      <c r="U484" s="62"/>
      <c r="V484" s="59"/>
    </row>
    <row r="485" spans="1:22">
      <c r="A485" s="98">
        <v>464</v>
      </c>
      <c r="B485" s="555" t="str">
        <f t="shared" si="51"/>
        <v/>
      </c>
      <c r="C485" s="71"/>
      <c r="D485" s="72"/>
      <c r="E485" s="73"/>
      <c r="F485" s="73"/>
      <c r="G485" s="73"/>
      <c r="H485" s="73"/>
      <c r="I485" s="74"/>
      <c r="J485" s="671"/>
      <c r="K485" s="672"/>
      <c r="L485" s="55"/>
      <c r="M485" s="553" t="str">
        <f t="shared" si="53"/>
        <v/>
      </c>
      <c r="N485" s="553" t="str">
        <f t="shared" si="48"/>
        <v/>
      </c>
      <c r="O485" s="55"/>
      <c r="P485" s="553" t="str">
        <f t="shared" si="52"/>
        <v/>
      </c>
      <c r="Q485" s="553" t="str">
        <f t="shared" si="49"/>
        <v/>
      </c>
      <c r="R485" s="56"/>
      <c r="S485" s="557" t="str">
        <f t="shared" si="50"/>
        <v/>
      </c>
      <c r="T485" s="57"/>
      <c r="U485" s="62"/>
      <c r="V485" s="59"/>
    </row>
    <row r="486" spans="1:22">
      <c r="A486" s="98">
        <v>465</v>
      </c>
      <c r="B486" s="555" t="str">
        <f t="shared" si="51"/>
        <v/>
      </c>
      <c r="C486" s="71"/>
      <c r="D486" s="72"/>
      <c r="E486" s="73"/>
      <c r="F486" s="73"/>
      <c r="G486" s="73"/>
      <c r="H486" s="73"/>
      <c r="I486" s="74"/>
      <c r="J486" s="671"/>
      <c r="K486" s="672"/>
      <c r="L486" s="55"/>
      <c r="M486" s="553" t="str">
        <f t="shared" si="53"/>
        <v/>
      </c>
      <c r="N486" s="553" t="str">
        <f t="shared" si="48"/>
        <v/>
      </c>
      <c r="O486" s="55"/>
      <c r="P486" s="553" t="str">
        <f t="shared" si="52"/>
        <v/>
      </c>
      <c r="Q486" s="553" t="str">
        <f t="shared" si="49"/>
        <v/>
      </c>
      <c r="R486" s="56"/>
      <c r="S486" s="557" t="str">
        <f t="shared" si="50"/>
        <v/>
      </c>
      <c r="T486" s="57"/>
      <c r="U486" s="62"/>
      <c r="V486" s="59"/>
    </row>
    <row r="487" spans="1:22">
      <c r="A487" s="98">
        <v>466</v>
      </c>
      <c r="B487" s="555" t="str">
        <f t="shared" si="51"/>
        <v/>
      </c>
      <c r="C487" s="71"/>
      <c r="D487" s="72"/>
      <c r="E487" s="73"/>
      <c r="F487" s="73"/>
      <c r="G487" s="73"/>
      <c r="H487" s="73"/>
      <c r="I487" s="74"/>
      <c r="J487" s="671"/>
      <c r="K487" s="672"/>
      <c r="L487" s="55"/>
      <c r="M487" s="553" t="str">
        <f t="shared" si="53"/>
        <v/>
      </c>
      <c r="N487" s="553" t="str">
        <f t="shared" si="48"/>
        <v/>
      </c>
      <c r="O487" s="55"/>
      <c r="P487" s="553" t="str">
        <f t="shared" si="52"/>
        <v/>
      </c>
      <c r="Q487" s="553" t="str">
        <f t="shared" si="49"/>
        <v/>
      </c>
      <c r="R487" s="56"/>
      <c r="S487" s="557" t="str">
        <f t="shared" si="50"/>
        <v/>
      </c>
      <c r="T487" s="57"/>
      <c r="U487" s="62"/>
      <c r="V487" s="59"/>
    </row>
    <row r="488" spans="1:22">
      <c r="A488" s="98">
        <v>467</v>
      </c>
      <c r="B488" s="555" t="str">
        <f t="shared" si="51"/>
        <v/>
      </c>
      <c r="C488" s="71"/>
      <c r="D488" s="72"/>
      <c r="E488" s="73"/>
      <c r="F488" s="73"/>
      <c r="G488" s="73"/>
      <c r="H488" s="73"/>
      <c r="I488" s="74"/>
      <c r="J488" s="671"/>
      <c r="K488" s="672"/>
      <c r="L488" s="55"/>
      <c r="M488" s="553" t="str">
        <f t="shared" si="53"/>
        <v/>
      </c>
      <c r="N488" s="553" t="str">
        <f t="shared" si="48"/>
        <v/>
      </c>
      <c r="O488" s="55"/>
      <c r="P488" s="553" t="str">
        <f t="shared" si="52"/>
        <v/>
      </c>
      <c r="Q488" s="553" t="str">
        <f t="shared" si="49"/>
        <v/>
      </c>
      <c r="R488" s="56"/>
      <c r="S488" s="557" t="str">
        <f t="shared" si="50"/>
        <v/>
      </c>
      <c r="T488" s="57"/>
      <c r="U488" s="62"/>
      <c r="V488" s="59"/>
    </row>
    <row r="489" spans="1:22">
      <c r="A489" s="98">
        <v>468</v>
      </c>
      <c r="B489" s="555" t="str">
        <f t="shared" si="51"/>
        <v/>
      </c>
      <c r="C489" s="71"/>
      <c r="D489" s="72"/>
      <c r="E489" s="73"/>
      <c r="F489" s="73"/>
      <c r="G489" s="73"/>
      <c r="H489" s="73"/>
      <c r="I489" s="74"/>
      <c r="J489" s="671"/>
      <c r="K489" s="672"/>
      <c r="L489" s="55"/>
      <c r="M489" s="553" t="str">
        <f t="shared" si="53"/>
        <v/>
      </c>
      <c r="N489" s="553" t="str">
        <f t="shared" si="48"/>
        <v/>
      </c>
      <c r="O489" s="55"/>
      <c r="P489" s="553" t="str">
        <f t="shared" si="52"/>
        <v/>
      </c>
      <c r="Q489" s="553" t="str">
        <f t="shared" si="49"/>
        <v/>
      </c>
      <c r="R489" s="56"/>
      <c r="S489" s="557" t="str">
        <f t="shared" si="50"/>
        <v/>
      </c>
      <c r="T489" s="57"/>
      <c r="U489" s="62"/>
      <c r="V489" s="59"/>
    </row>
    <row r="490" spans="1:22">
      <c r="A490" s="98">
        <v>469</v>
      </c>
      <c r="B490" s="555" t="str">
        <f t="shared" si="51"/>
        <v/>
      </c>
      <c r="C490" s="71"/>
      <c r="D490" s="72"/>
      <c r="E490" s="73"/>
      <c r="F490" s="73"/>
      <c r="G490" s="73"/>
      <c r="H490" s="73"/>
      <c r="I490" s="74"/>
      <c r="J490" s="671"/>
      <c r="K490" s="672"/>
      <c r="L490" s="55"/>
      <c r="M490" s="553" t="str">
        <f t="shared" si="53"/>
        <v/>
      </c>
      <c r="N490" s="553" t="str">
        <f t="shared" si="48"/>
        <v/>
      </c>
      <c r="O490" s="55"/>
      <c r="P490" s="553" t="str">
        <f t="shared" si="52"/>
        <v/>
      </c>
      <c r="Q490" s="553" t="str">
        <f t="shared" si="49"/>
        <v/>
      </c>
      <c r="R490" s="56"/>
      <c r="S490" s="557" t="str">
        <f t="shared" si="50"/>
        <v/>
      </c>
      <c r="T490" s="57"/>
      <c r="U490" s="62"/>
      <c r="V490" s="59"/>
    </row>
    <row r="491" spans="1:22">
      <c r="A491" s="98">
        <v>470</v>
      </c>
      <c r="B491" s="555" t="str">
        <f t="shared" si="51"/>
        <v/>
      </c>
      <c r="C491" s="71"/>
      <c r="D491" s="72"/>
      <c r="E491" s="73"/>
      <c r="F491" s="73"/>
      <c r="G491" s="73"/>
      <c r="H491" s="73"/>
      <c r="I491" s="74"/>
      <c r="J491" s="671"/>
      <c r="K491" s="672"/>
      <c r="L491" s="55"/>
      <c r="M491" s="553" t="str">
        <f t="shared" si="53"/>
        <v/>
      </c>
      <c r="N491" s="553" t="str">
        <f t="shared" si="48"/>
        <v/>
      </c>
      <c r="O491" s="55"/>
      <c r="P491" s="553" t="str">
        <f t="shared" si="52"/>
        <v/>
      </c>
      <c r="Q491" s="553" t="str">
        <f t="shared" si="49"/>
        <v/>
      </c>
      <c r="R491" s="56"/>
      <c r="S491" s="557" t="str">
        <f t="shared" si="50"/>
        <v/>
      </c>
      <c r="T491" s="57"/>
      <c r="U491" s="62"/>
      <c r="V491" s="59"/>
    </row>
    <row r="492" spans="1:22">
      <c r="A492" s="98">
        <v>471</v>
      </c>
      <c r="B492" s="555" t="str">
        <f t="shared" si="51"/>
        <v/>
      </c>
      <c r="C492" s="71"/>
      <c r="D492" s="72"/>
      <c r="E492" s="73"/>
      <c r="F492" s="73"/>
      <c r="G492" s="73"/>
      <c r="H492" s="73"/>
      <c r="I492" s="74"/>
      <c r="J492" s="671"/>
      <c r="K492" s="672"/>
      <c r="L492" s="55"/>
      <c r="M492" s="553" t="str">
        <f t="shared" si="53"/>
        <v/>
      </c>
      <c r="N492" s="553" t="str">
        <f t="shared" si="48"/>
        <v/>
      </c>
      <c r="O492" s="55"/>
      <c r="P492" s="553" t="str">
        <f t="shared" si="52"/>
        <v/>
      </c>
      <c r="Q492" s="553" t="str">
        <f t="shared" si="49"/>
        <v/>
      </c>
      <c r="R492" s="56"/>
      <c r="S492" s="557" t="str">
        <f t="shared" si="50"/>
        <v/>
      </c>
      <c r="T492" s="57"/>
      <c r="U492" s="62"/>
      <c r="V492" s="59"/>
    </row>
    <row r="493" spans="1:22">
      <c r="A493" s="98">
        <v>472</v>
      </c>
      <c r="B493" s="555" t="str">
        <f t="shared" si="51"/>
        <v/>
      </c>
      <c r="C493" s="71"/>
      <c r="D493" s="72"/>
      <c r="E493" s="73"/>
      <c r="F493" s="73"/>
      <c r="G493" s="73"/>
      <c r="H493" s="73"/>
      <c r="I493" s="74"/>
      <c r="J493" s="671"/>
      <c r="K493" s="672"/>
      <c r="L493" s="55"/>
      <c r="M493" s="553" t="str">
        <f t="shared" si="53"/>
        <v/>
      </c>
      <c r="N493" s="553" t="str">
        <f t="shared" si="48"/>
        <v/>
      </c>
      <c r="O493" s="55"/>
      <c r="P493" s="553" t="str">
        <f t="shared" si="52"/>
        <v/>
      </c>
      <c r="Q493" s="553" t="str">
        <f t="shared" si="49"/>
        <v/>
      </c>
      <c r="R493" s="56"/>
      <c r="S493" s="557" t="str">
        <f t="shared" si="50"/>
        <v/>
      </c>
      <c r="T493" s="57"/>
      <c r="U493" s="62"/>
      <c r="V493" s="59"/>
    </row>
    <row r="494" spans="1:22">
      <c r="A494" s="98">
        <v>473</v>
      </c>
      <c r="B494" s="555" t="str">
        <f t="shared" si="51"/>
        <v/>
      </c>
      <c r="C494" s="71"/>
      <c r="D494" s="72"/>
      <c r="E494" s="73"/>
      <c r="F494" s="73"/>
      <c r="G494" s="73"/>
      <c r="H494" s="73"/>
      <c r="I494" s="74"/>
      <c r="J494" s="671"/>
      <c r="K494" s="672"/>
      <c r="L494" s="55"/>
      <c r="M494" s="553" t="str">
        <f t="shared" si="53"/>
        <v/>
      </c>
      <c r="N494" s="553" t="str">
        <f t="shared" si="48"/>
        <v/>
      </c>
      <c r="O494" s="55"/>
      <c r="P494" s="553" t="str">
        <f t="shared" si="52"/>
        <v/>
      </c>
      <c r="Q494" s="553" t="str">
        <f t="shared" si="49"/>
        <v/>
      </c>
      <c r="R494" s="56"/>
      <c r="S494" s="557" t="str">
        <f t="shared" si="50"/>
        <v/>
      </c>
      <c r="T494" s="57"/>
      <c r="U494" s="62"/>
      <c r="V494" s="59"/>
    </row>
    <row r="495" spans="1:22">
      <c r="A495" s="98">
        <v>474</v>
      </c>
      <c r="B495" s="555" t="str">
        <f t="shared" si="51"/>
        <v/>
      </c>
      <c r="C495" s="71"/>
      <c r="D495" s="72"/>
      <c r="E495" s="73"/>
      <c r="F495" s="73"/>
      <c r="G495" s="73"/>
      <c r="H495" s="73"/>
      <c r="I495" s="74"/>
      <c r="J495" s="671"/>
      <c r="K495" s="672"/>
      <c r="L495" s="55"/>
      <c r="M495" s="553" t="str">
        <f t="shared" si="53"/>
        <v/>
      </c>
      <c r="N495" s="553" t="str">
        <f t="shared" si="48"/>
        <v/>
      </c>
      <c r="O495" s="55"/>
      <c r="P495" s="553" t="str">
        <f t="shared" si="52"/>
        <v/>
      </c>
      <c r="Q495" s="553" t="str">
        <f t="shared" si="49"/>
        <v/>
      </c>
      <c r="R495" s="56"/>
      <c r="S495" s="557" t="str">
        <f t="shared" si="50"/>
        <v/>
      </c>
      <c r="T495" s="57"/>
      <c r="U495" s="62"/>
      <c r="V495" s="59"/>
    </row>
    <row r="496" spans="1:22">
      <c r="A496" s="98">
        <v>475</v>
      </c>
      <c r="B496" s="555" t="str">
        <f t="shared" si="51"/>
        <v/>
      </c>
      <c r="C496" s="71"/>
      <c r="D496" s="72"/>
      <c r="E496" s="73"/>
      <c r="F496" s="73"/>
      <c r="G496" s="73"/>
      <c r="H496" s="73"/>
      <c r="I496" s="74"/>
      <c r="J496" s="671"/>
      <c r="K496" s="672"/>
      <c r="L496" s="55"/>
      <c r="M496" s="553" t="str">
        <f t="shared" si="53"/>
        <v/>
      </c>
      <c r="N496" s="553" t="str">
        <f t="shared" si="48"/>
        <v/>
      </c>
      <c r="O496" s="55"/>
      <c r="P496" s="553" t="str">
        <f t="shared" si="52"/>
        <v/>
      </c>
      <c r="Q496" s="553" t="str">
        <f t="shared" si="49"/>
        <v/>
      </c>
      <c r="R496" s="56"/>
      <c r="S496" s="557" t="str">
        <f t="shared" si="50"/>
        <v/>
      </c>
      <c r="T496" s="57"/>
      <c r="U496" s="62"/>
      <c r="V496" s="59"/>
    </row>
    <row r="497" spans="1:22">
      <c r="A497" s="98">
        <v>476</v>
      </c>
      <c r="B497" s="555" t="str">
        <f t="shared" si="51"/>
        <v/>
      </c>
      <c r="C497" s="71"/>
      <c r="D497" s="72"/>
      <c r="E497" s="73"/>
      <c r="F497" s="73"/>
      <c r="G497" s="73"/>
      <c r="H497" s="73"/>
      <c r="I497" s="74"/>
      <c r="J497" s="671"/>
      <c r="K497" s="672"/>
      <c r="L497" s="55"/>
      <c r="M497" s="553" t="str">
        <f t="shared" si="53"/>
        <v/>
      </c>
      <c r="N497" s="553" t="str">
        <f t="shared" si="48"/>
        <v/>
      </c>
      <c r="O497" s="55"/>
      <c r="P497" s="553" t="str">
        <f t="shared" si="52"/>
        <v/>
      </c>
      <c r="Q497" s="553" t="str">
        <f t="shared" si="49"/>
        <v/>
      </c>
      <c r="R497" s="56"/>
      <c r="S497" s="557" t="str">
        <f t="shared" si="50"/>
        <v/>
      </c>
      <c r="T497" s="57"/>
      <c r="U497" s="62"/>
      <c r="V497" s="59"/>
    </row>
    <row r="498" spans="1:22">
      <c r="A498" s="98">
        <v>477</v>
      </c>
      <c r="B498" s="555" t="str">
        <f t="shared" si="51"/>
        <v/>
      </c>
      <c r="C498" s="71"/>
      <c r="D498" s="72"/>
      <c r="E498" s="73"/>
      <c r="F498" s="73"/>
      <c r="G498" s="73"/>
      <c r="H498" s="73"/>
      <c r="I498" s="74"/>
      <c r="J498" s="671"/>
      <c r="K498" s="672"/>
      <c r="L498" s="55"/>
      <c r="M498" s="553" t="str">
        <f t="shared" si="53"/>
        <v/>
      </c>
      <c r="N498" s="553" t="str">
        <f t="shared" si="48"/>
        <v/>
      </c>
      <c r="O498" s="55"/>
      <c r="P498" s="553" t="str">
        <f t="shared" si="52"/>
        <v/>
      </c>
      <c r="Q498" s="553" t="str">
        <f t="shared" si="49"/>
        <v/>
      </c>
      <c r="R498" s="56"/>
      <c r="S498" s="557" t="str">
        <f t="shared" si="50"/>
        <v/>
      </c>
      <c r="T498" s="57"/>
      <c r="U498" s="62"/>
      <c r="V498" s="59"/>
    </row>
    <row r="499" spans="1:22">
      <c r="A499" s="98">
        <v>478</v>
      </c>
      <c r="B499" s="555" t="str">
        <f t="shared" si="51"/>
        <v/>
      </c>
      <c r="C499" s="71"/>
      <c r="D499" s="72"/>
      <c r="E499" s="73"/>
      <c r="F499" s="73"/>
      <c r="G499" s="73"/>
      <c r="H499" s="73"/>
      <c r="I499" s="74"/>
      <c r="J499" s="671"/>
      <c r="K499" s="672"/>
      <c r="L499" s="55"/>
      <c r="M499" s="553" t="str">
        <f t="shared" si="53"/>
        <v/>
      </c>
      <c r="N499" s="553" t="str">
        <f t="shared" si="48"/>
        <v/>
      </c>
      <c r="O499" s="55"/>
      <c r="P499" s="553" t="str">
        <f t="shared" si="52"/>
        <v/>
      </c>
      <c r="Q499" s="553" t="str">
        <f t="shared" si="49"/>
        <v/>
      </c>
      <c r="R499" s="56"/>
      <c r="S499" s="557" t="str">
        <f t="shared" si="50"/>
        <v/>
      </c>
      <c r="T499" s="57"/>
      <c r="U499" s="62"/>
      <c r="V499" s="59"/>
    </row>
    <row r="500" spans="1:22">
      <c r="A500" s="98">
        <v>479</v>
      </c>
      <c r="B500" s="555" t="str">
        <f t="shared" si="51"/>
        <v/>
      </c>
      <c r="C500" s="71"/>
      <c r="D500" s="72"/>
      <c r="E500" s="73"/>
      <c r="F500" s="73"/>
      <c r="G500" s="73"/>
      <c r="H500" s="73"/>
      <c r="I500" s="74"/>
      <c r="J500" s="671"/>
      <c r="K500" s="672"/>
      <c r="L500" s="55"/>
      <c r="M500" s="553" t="str">
        <f t="shared" si="53"/>
        <v/>
      </c>
      <c r="N500" s="553" t="str">
        <f t="shared" si="48"/>
        <v/>
      </c>
      <c r="O500" s="55"/>
      <c r="P500" s="553" t="str">
        <f t="shared" si="52"/>
        <v/>
      </c>
      <c r="Q500" s="553" t="str">
        <f t="shared" si="49"/>
        <v/>
      </c>
      <c r="R500" s="56"/>
      <c r="S500" s="557" t="str">
        <f t="shared" si="50"/>
        <v/>
      </c>
      <c r="T500" s="57"/>
      <c r="U500" s="62"/>
      <c r="V500" s="59"/>
    </row>
    <row r="501" spans="1:22">
      <c r="A501" s="98">
        <v>480</v>
      </c>
      <c r="B501" s="555" t="str">
        <f t="shared" si="51"/>
        <v/>
      </c>
      <c r="C501" s="71"/>
      <c r="D501" s="72"/>
      <c r="E501" s="73"/>
      <c r="F501" s="73"/>
      <c r="G501" s="73"/>
      <c r="H501" s="73"/>
      <c r="I501" s="74"/>
      <c r="J501" s="671"/>
      <c r="K501" s="672"/>
      <c r="L501" s="55"/>
      <c r="M501" s="553" t="str">
        <f t="shared" si="53"/>
        <v/>
      </c>
      <c r="N501" s="553" t="str">
        <f t="shared" si="48"/>
        <v/>
      </c>
      <c r="O501" s="55"/>
      <c r="P501" s="553" t="str">
        <f t="shared" si="52"/>
        <v/>
      </c>
      <c r="Q501" s="553" t="str">
        <f t="shared" si="49"/>
        <v/>
      </c>
      <c r="R501" s="56"/>
      <c r="S501" s="557" t="str">
        <f t="shared" si="50"/>
        <v/>
      </c>
      <c r="T501" s="57"/>
      <c r="U501" s="62"/>
      <c r="V501" s="59"/>
    </row>
    <row r="502" spans="1:22">
      <c r="A502" s="98">
        <v>481</v>
      </c>
      <c r="B502" s="555" t="str">
        <f t="shared" si="51"/>
        <v/>
      </c>
      <c r="C502" s="71"/>
      <c r="D502" s="72"/>
      <c r="E502" s="73"/>
      <c r="F502" s="73"/>
      <c r="G502" s="73"/>
      <c r="H502" s="73"/>
      <c r="I502" s="74"/>
      <c r="J502" s="671"/>
      <c r="K502" s="672"/>
      <c r="L502" s="55"/>
      <c r="M502" s="553" t="str">
        <f t="shared" si="53"/>
        <v/>
      </c>
      <c r="N502" s="553" t="str">
        <f t="shared" si="48"/>
        <v/>
      </c>
      <c r="O502" s="55"/>
      <c r="P502" s="553" t="str">
        <f t="shared" si="52"/>
        <v/>
      </c>
      <c r="Q502" s="553" t="str">
        <f t="shared" si="49"/>
        <v/>
      </c>
      <c r="R502" s="56"/>
      <c r="S502" s="557" t="str">
        <f t="shared" si="50"/>
        <v/>
      </c>
      <c r="T502" s="57"/>
      <c r="U502" s="62"/>
      <c r="V502" s="59"/>
    </row>
    <row r="503" spans="1:22">
      <c r="A503" s="98">
        <v>482</v>
      </c>
      <c r="B503" s="555" t="str">
        <f t="shared" si="51"/>
        <v/>
      </c>
      <c r="C503" s="71"/>
      <c r="D503" s="72"/>
      <c r="E503" s="73"/>
      <c r="F503" s="73"/>
      <c r="G503" s="73"/>
      <c r="H503" s="73"/>
      <c r="I503" s="74"/>
      <c r="J503" s="671"/>
      <c r="K503" s="672"/>
      <c r="L503" s="55"/>
      <c r="M503" s="553" t="str">
        <f t="shared" si="53"/>
        <v/>
      </c>
      <c r="N503" s="553" t="str">
        <f t="shared" si="48"/>
        <v/>
      </c>
      <c r="O503" s="55"/>
      <c r="P503" s="553" t="str">
        <f t="shared" si="52"/>
        <v/>
      </c>
      <c r="Q503" s="553" t="str">
        <f t="shared" si="49"/>
        <v/>
      </c>
      <c r="R503" s="56"/>
      <c r="S503" s="557" t="str">
        <f t="shared" si="50"/>
        <v/>
      </c>
      <c r="T503" s="57"/>
      <c r="U503" s="62"/>
      <c r="V503" s="59"/>
    </row>
    <row r="504" spans="1:22">
      <c r="A504" s="98">
        <v>483</v>
      </c>
      <c r="B504" s="555" t="str">
        <f t="shared" si="51"/>
        <v/>
      </c>
      <c r="C504" s="71"/>
      <c r="D504" s="72"/>
      <c r="E504" s="73"/>
      <c r="F504" s="73"/>
      <c r="G504" s="73"/>
      <c r="H504" s="73"/>
      <c r="I504" s="74"/>
      <c r="J504" s="671"/>
      <c r="K504" s="672"/>
      <c r="L504" s="55"/>
      <c r="M504" s="553" t="str">
        <f t="shared" si="53"/>
        <v/>
      </c>
      <c r="N504" s="553" t="str">
        <f t="shared" si="48"/>
        <v/>
      </c>
      <c r="O504" s="55"/>
      <c r="P504" s="553" t="str">
        <f t="shared" si="52"/>
        <v/>
      </c>
      <c r="Q504" s="553" t="str">
        <f t="shared" si="49"/>
        <v/>
      </c>
      <c r="R504" s="56"/>
      <c r="S504" s="557" t="str">
        <f t="shared" si="50"/>
        <v/>
      </c>
      <c r="T504" s="57"/>
      <c r="U504" s="62"/>
      <c r="V504" s="59"/>
    </row>
    <row r="505" spans="1:22">
      <c r="A505" s="98">
        <v>484</v>
      </c>
      <c r="B505" s="555" t="str">
        <f t="shared" si="51"/>
        <v/>
      </c>
      <c r="C505" s="71"/>
      <c r="D505" s="72"/>
      <c r="E505" s="73"/>
      <c r="F505" s="73"/>
      <c r="G505" s="73"/>
      <c r="H505" s="73"/>
      <c r="I505" s="74"/>
      <c r="J505" s="671"/>
      <c r="K505" s="672"/>
      <c r="L505" s="55"/>
      <c r="M505" s="553" t="str">
        <f t="shared" si="53"/>
        <v/>
      </c>
      <c r="N505" s="553" t="str">
        <f t="shared" si="48"/>
        <v/>
      </c>
      <c r="O505" s="55"/>
      <c r="P505" s="553" t="str">
        <f t="shared" si="52"/>
        <v/>
      </c>
      <c r="Q505" s="553" t="str">
        <f t="shared" si="49"/>
        <v/>
      </c>
      <c r="R505" s="56"/>
      <c r="S505" s="557" t="str">
        <f t="shared" si="50"/>
        <v/>
      </c>
      <c r="T505" s="57"/>
      <c r="U505" s="62"/>
      <c r="V505" s="59"/>
    </row>
    <row r="506" spans="1:22">
      <c r="A506" s="98">
        <v>485</v>
      </c>
      <c r="B506" s="555" t="str">
        <f t="shared" si="51"/>
        <v/>
      </c>
      <c r="C506" s="71"/>
      <c r="D506" s="72"/>
      <c r="E506" s="73"/>
      <c r="F506" s="73"/>
      <c r="G506" s="73"/>
      <c r="H506" s="73"/>
      <c r="I506" s="74"/>
      <c r="J506" s="671"/>
      <c r="K506" s="672"/>
      <c r="L506" s="55"/>
      <c r="M506" s="553" t="str">
        <f t="shared" si="53"/>
        <v/>
      </c>
      <c r="N506" s="553" t="str">
        <f t="shared" si="48"/>
        <v/>
      </c>
      <c r="O506" s="55"/>
      <c r="P506" s="553" t="str">
        <f t="shared" si="52"/>
        <v/>
      </c>
      <c r="Q506" s="553" t="str">
        <f t="shared" si="49"/>
        <v/>
      </c>
      <c r="R506" s="56"/>
      <c r="S506" s="557" t="str">
        <f t="shared" si="50"/>
        <v/>
      </c>
      <c r="T506" s="57"/>
      <c r="U506" s="62"/>
      <c r="V506" s="59"/>
    </row>
    <row r="507" spans="1:22">
      <c r="A507" s="98">
        <v>486</v>
      </c>
      <c r="B507" s="555" t="str">
        <f t="shared" si="51"/>
        <v/>
      </c>
      <c r="C507" s="71"/>
      <c r="D507" s="72"/>
      <c r="E507" s="73"/>
      <c r="F507" s="73"/>
      <c r="G507" s="73"/>
      <c r="H507" s="73"/>
      <c r="I507" s="74"/>
      <c r="J507" s="671"/>
      <c r="K507" s="672"/>
      <c r="L507" s="55"/>
      <c r="M507" s="553" t="str">
        <f t="shared" si="53"/>
        <v/>
      </c>
      <c r="N507" s="553" t="str">
        <f t="shared" si="48"/>
        <v/>
      </c>
      <c r="O507" s="55"/>
      <c r="P507" s="553" t="str">
        <f t="shared" si="52"/>
        <v/>
      </c>
      <c r="Q507" s="553" t="str">
        <f t="shared" si="49"/>
        <v/>
      </c>
      <c r="R507" s="56"/>
      <c r="S507" s="557" t="str">
        <f t="shared" si="50"/>
        <v/>
      </c>
      <c r="T507" s="57"/>
      <c r="U507" s="62"/>
      <c r="V507" s="59"/>
    </row>
    <row r="508" spans="1:22">
      <c r="A508" s="98">
        <v>487</v>
      </c>
      <c r="B508" s="555" t="str">
        <f t="shared" si="51"/>
        <v/>
      </c>
      <c r="C508" s="71"/>
      <c r="D508" s="72"/>
      <c r="E508" s="73"/>
      <c r="F508" s="73"/>
      <c r="G508" s="73"/>
      <c r="H508" s="73"/>
      <c r="I508" s="74"/>
      <c r="J508" s="671"/>
      <c r="K508" s="672"/>
      <c r="L508" s="55"/>
      <c r="M508" s="553" t="str">
        <f t="shared" si="53"/>
        <v/>
      </c>
      <c r="N508" s="553" t="str">
        <f t="shared" si="48"/>
        <v/>
      </c>
      <c r="O508" s="55"/>
      <c r="P508" s="553" t="str">
        <f t="shared" si="52"/>
        <v/>
      </c>
      <c r="Q508" s="553" t="str">
        <f t="shared" si="49"/>
        <v/>
      </c>
      <c r="R508" s="56"/>
      <c r="S508" s="557" t="str">
        <f t="shared" si="50"/>
        <v/>
      </c>
      <c r="T508" s="57"/>
      <c r="U508" s="62"/>
      <c r="V508" s="59"/>
    </row>
    <row r="509" spans="1:22">
      <c r="A509" s="98">
        <v>488</v>
      </c>
      <c r="B509" s="555" t="str">
        <f t="shared" si="51"/>
        <v/>
      </c>
      <c r="C509" s="71"/>
      <c r="D509" s="72"/>
      <c r="E509" s="73"/>
      <c r="F509" s="73"/>
      <c r="G509" s="73"/>
      <c r="H509" s="73"/>
      <c r="I509" s="74"/>
      <c r="J509" s="671"/>
      <c r="K509" s="672"/>
      <c r="L509" s="55"/>
      <c r="M509" s="553" t="str">
        <f t="shared" si="53"/>
        <v/>
      </c>
      <c r="N509" s="553" t="str">
        <f t="shared" si="48"/>
        <v/>
      </c>
      <c r="O509" s="55"/>
      <c r="P509" s="553" t="str">
        <f t="shared" si="52"/>
        <v/>
      </c>
      <c r="Q509" s="553" t="str">
        <f t="shared" si="49"/>
        <v/>
      </c>
      <c r="R509" s="56"/>
      <c r="S509" s="557" t="str">
        <f t="shared" si="50"/>
        <v/>
      </c>
      <c r="T509" s="57"/>
      <c r="U509" s="62"/>
      <c r="V509" s="59"/>
    </row>
    <row r="510" spans="1:22">
      <c r="A510" s="98">
        <v>489</v>
      </c>
      <c r="B510" s="555" t="str">
        <f t="shared" si="51"/>
        <v/>
      </c>
      <c r="C510" s="71"/>
      <c r="D510" s="72"/>
      <c r="E510" s="73"/>
      <c r="F510" s="73"/>
      <c r="G510" s="73"/>
      <c r="H510" s="73"/>
      <c r="I510" s="74"/>
      <c r="J510" s="671"/>
      <c r="K510" s="672"/>
      <c r="L510" s="55"/>
      <c r="M510" s="553" t="str">
        <f t="shared" si="53"/>
        <v/>
      </c>
      <c r="N510" s="553" t="str">
        <f t="shared" si="48"/>
        <v/>
      </c>
      <c r="O510" s="55"/>
      <c r="P510" s="553" t="str">
        <f t="shared" si="52"/>
        <v/>
      </c>
      <c r="Q510" s="553" t="str">
        <f t="shared" si="49"/>
        <v/>
      </c>
      <c r="R510" s="56"/>
      <c r="S510" s="557" t="str">
        <f t="shared" si="50"/>
        <v/>
      </c>
      <c r="T510" s="57"/>
      <c r="U510" s="62"/>
      <c r="V510" s="59"/>
    </row>
    <row r="511" spans="1:22">
      <c r="A511" s="98">
        <v>490</v>
      </c>
      <c r="B511" s="555" t="str">
        <f t="shared" si="51"/>
        <v/>
      </c>
      <c r="C511" s="71"/>
      <c r="D511" s="72"/>
      <c r="E511" s="73"/>
      <c r="F511" s="73"/>
      <c r="G511" s="73"/>
      <c r="H511" s="73"/>
      <c r="I511" s="74"/>
      <c r="J511" s="671"/>
      <c r="K511" s="672"/>
      <c r="L511" s="55"/>
      <c r="M511" s="553" t="str">
        <f t="shared" si="53"/>
        <v/>
      </c>
      <c r="N511" s="553" t="str">
        <f t="shared" si="48"/>
        <v/>
      </c>
      <c r="O511" s="55"/>
      <c r="P511" s="553" t="str">
        <f t="shared" si="52"/>
        <v/>
      </c>
      <c r="Q511" s="553" t="str">
        <f t="shared" si="49"/>
        <v/>
      </c>
      <c r="R511" s="56"/>
      <c r="S511" s="557" t="str">
        <f t="shared" si="50"/>
        <v/>
      </c>
      <c r="T511" s="57"/>
      <c r="U511" s="62"/>
      <c r="V511" s="59"/>
    </row>
    <row r="512" spans="1:22">
      <c r="A512" s="98">
        <v>491</v>
      </c>
      <c r="B512" s="555" t="str">
        <f t="shared" si="51"/>
        <v/>
      </c>
      <c r="C512" s="71"/>
      <c r="D512" s="72"/>
      <c r="E512" s="73"/>
      <c r="F512" s="73"/>
      <c r="G512" s="73"/>
      <c r="H512" s="73"/>
      <c r="I512" s="74"/>
      <c r="J512" s="671"/>
      <c r="K512" s="672"/>
      <c r="L512" s="55"/>
      <c r="M512" s="553" t="str">
        <f t="shared" si="53"/>
        <v/>
      </c>
      <c r="N512" s="553" t="str">
        <f t="shared" si="48"/>
        <v/>
      </c>
      <c r="O512" s="55"/>
      <c r="P512" s="553" t="str">
        <f t="shared" si="52"/>
        <v/>
      </c>
      <c r="Q512" s="553" t="str">
        <f t="shared" si="49"/>
        <v/>
      </c>
      <c r="R512" s="56"/>
      <c r="S512" s="557" t="str">
        <f t="shared" si="50"/>
        <v/>
      </c>
      <c r="T512" s="57"/>
      <c r="U512" s="62"/>
      <c r="V512" s="59"/>
    </row>
    <row r="513" spans="1:22">
      <c r="A513" s="98">
        <v>492</v>
      </c>
      <c r="B513" s="555" t="str">
        <f t="shared" si="51"/>
        <v/>
      </c>
      <c r="C513" s="71"/>
      <c r="D513" s="72"/>
      <c r="E513" s="73"/>
      <c r="F513" s="73"/>
      <c r="G513" s="73"/>
      <c r="H513" s="73"/>
      <c r="I513" s="74"/>
      <c r="J513" s="671"/>
      <c r="K513" s="672"/>
      <c r="L513" s="55"/>
      <c r="M513" s="553" t="str">
        <f t="shared" si="53"/>
        <v/>
      </c>
      <c r="N513" s="553" t="str">
        <f t="shared" si="48"/>
        <v/>
      </c>
      <c r="O513" s="55"/>
      <c r="P513" s="553" t="str">
        <f t="shared" si="52"/>
        <v/>
      </c>
      <c r="Q513" s="553" t="str">
        <f t="shared" si="49"/>
        <v/>
      </c>
      <c r="R513" s="56"/>
      <c r="S513" s="557" t="str">
        <f t="shared" si="50"/>
        <v/>
      </c>
      <c r="T513" s="57"/>
      <c r="U513" s="62"/>
      <c r="V513" s="59"/>
    </row>
    <row r="514" spans="1:22">
      <c r="A514" s="98">
        <v>493</v>
      </c>
      <c r="B514" s="555" t="str">
        <f t="shared" si="51"/>
        <v/>
      </c>
      <c r="C514" s="71"/>
      <c r="D514" s="72"/>
      <c r="E514" s="73"/>
      <c r="F514" s="73"/>
      <c r="G514" s="73"/>
      <c r="H514" s="73"/>
      <c r="I514" s="74"/>
      <c r="J514" s="671"/>
      <c r="K514" s="672"/>
      <c r="L514" s="55"/>
      <c r="M514" s="553" t="str">
        <f t="shared" si="53"/>
        <v/>
      </c>
      <c r="N514" s="553" t="str">
        <f t="shared" si="48"/>
        <v/>
      </c>
      <c r="O514" s="55"/>
      <c r="P514" s="553" t="str">
        <f t="shared" si="52"/>
        <v/>
      </c>
      <c r="Q514" s="553" t="str">
        <f t="shared" si="49"/>
        <v/>
      </c>
      <c r="R514" s="56"/>
      <c r="S514" s="557" t="str">
        <f t="shared" si="50"/>
        <v/>
      </c>
      <c r="T514" s="57"/>
      <c r="U514" s="62"/>
      <c r="V514" s="59"/>
    </row>
    <row r="515" spans="1:22">
      <c r="A515" s="98">
        <v>494</v>
      </c>
      <c r="B515" s="555" t="str">
        <f t="shared" si="51"/>
        <v/>
      </c>
      <c r="C515" s="71"/>
      <c r="D515" s="72"/>
      <c r="E515" s="73"/>
      <c r="F515" s="73"/>
      <c r="G515" s="73"/>
      <c r="H515" s="73"/>
      <c r="I515" s="74"/>
      <c r="J515" s="671"/>
      <c r="K515" s="672"/>
      <c r="L515" s="55"/>
      <c r="M515" s="553" t="str">
        <f t="shared" si="53"/>
        <v/>
      </c>
      <c r="N515" s="553" t="str">
        <f t="shared" si="48"/>
        <v/>
      </c>
      <c r="O515" s="55"/>
      <c r="P515" s="553" t="str">
        <f t="shared" si="52"/>
        <v/>
      </c>
      <c r="Q515" s="553" t="str">
        <f t="shared" si="49"/>
        <v/>
      </c>
      <c r="R515" s="56"/>
      <c r="S515" s="557" t="str">
        <f t="shared" si="50"/>
        <v/>
      </c>
      <c r="T515" s="57"/>
      <c r="U515" s="62"/>
      <c r="V515" s="59"/>
    </row>
    <row r="516" spans="1:22">
      <c r="A516" s="98">
        <v>495</v>
      </c>
      <c r="B516" s="555" t="str">
        <f t="shared" si="51"/>
        <v/>
      </c>
      <c r="C516" s="71"/>
      <c r="D516" s="72"/>
      <c r="E516" s="73"/>
      <c r="F516" s="73"/>
      <c r="G516" s="73"/>
      <c r="H516" s="73"/>
      <c r="I516" s="74"/>
      <c r="J516" s="671"/>
      <c r="K516" s="672"/>
      <c r="L516" s="55"/>
      <c r="M516" s="553" t="str">
        <f t="shared" si="53"/>
        <v/>
      </c>
      <c r="N516" s="553" t="str">
        <f t="shared" si="48"/>
        <v/>
      </c>
      <c r="O516" s="55"/>
      <c r="P516" s="553" t="str">
        <f t="shared" si="52"/>
        <v/>
      </c>
      <c r="Q516" s="553" t="str">
        <f t="shared" si="49"/>
        <v/>
      </c>
      <c r="R516" s="56"/>
      <c r="S516" s="557" t="str">
        <f t="shared" si="50"/>
        <v/>
      </c>
      <c r="T516" s="57"/>
      <c r="U516" s="62"/>
      <c r="V516" s="59"/>
    </row>
    <row r="517" spans="1:22">
      <c r="A517" s="98">
        <v>496</v>
      </c>
      <c r="B517" s="555" t="str">
        <f t="shared" si="51"/>
        <v/>
      </c>
      <c r="C517" s="71"/>
      <c r="D517" s="72"/>
      <c r="E517" s="73"/>
      <c r="F517" s="73"/>
      <c r="G517" s="73"/>
      <c r="H517" s="73"/>
      <c r="I517" s="74"/>
      <c r="J517" s="671"/>
      <c r="K517" s="672"/>
      <c r="L517" s="55"/>
      <c r="M517" s="553" t="str">
        <f t="shared" si="53"/>
        <v/>
      </c>
      <c r="N517" s="553" t="str">
        <f t="shared" si="48"/>
        <v/>
      </c>
      <c r="O517" s="55"/>
      <c r="P517" s="553" t="str">
        <f t="shared" si="52"/>
        <v/>
      </c>
      <c r="Q517" s="553" t="str">
        <f t="shared" si="49"/>
        <v/>
      </c>
      <c r="R517" s="56"/>
      <c r="S517" s="557" t="str">
        <f t="shared" si="50"/>
        <v/>
      </c>
      <c r="T517" s="57"/>
      <c r="U517" s="62"/>
      <c r="V517" s="59"/>
    </row>
    <row r="518" spans="1:22">
      <c r="A518" s="98">
        <v>497</v>
      </c>
      <c r="B518" s="555" t="str">
        <f t="shared" si="51"/>
        <v/>
      </c>
      <c r="C518" s="71"/>
      <c r="D518" s="72"/>
      <c r="E518" s="73"/>
      <c r="F518" s="73"/>
      <c r="G518" s="73"/>
      <c r="H518" s="73"/>
      <c r="I518" s="74"/>
      <c r="J518" s="671"/>
      <c r="K518" s="672"/>
      <c r="L518" s="55"/>
      <c r="M518" s="553" t="str">
        <f t="shared" si="53"/>
        <v/>
      </c>
      <c r="N518" s="553" t="str">
        <f t="shared" si="48"/>
        <v/>
      </c>
      <c r="O518" s="55"/>
      <c r="P518" s="553" t="str">
        <f t="shared" si="52"/>
        <v/>
      </c>
      <c r="Q518" s="553" t="str">
        <f t="shared" si="49"/>
        <v/>
      </c>
      <c r="R518" s="56"/>
      <c r="S518" s="557" t="str">
        <f t="shared" si="50"/>
        <v/>
      </c>
      <c r="T518" s="57"/>
      <c r="U518" s="62"/>
      <c r="V518" s="59"/>
    </row>
    <row r="519" spans="1:22">
      <c r="A519" s="98">
        <v>498</v>
      </c>
      <c r="B519" s="555" t="str">
        <f t="shared" si="51"/>
        <v/>
      </c>
      <c r="C519" s="71"/>
      <c r="D519" s="72"/>
      <c r="E519" s="73"/>
      <c r="F519" s="73"/>
      <c r="G519" s="73"/>
      <c r="H519" s="73"/>
      <c r="I519" s="74"/>
      <c r="J519" s="671"/>
      <c r="K519" s="672"/>
      <c r="L519" s="55"/>
      <c r="M519" s="553" t="str">
        <f t="shared" si="53"/>
        <v/>
      </c>
      <c r="N519" s="553" t="str">
        <f t="shared" si="48"/>
        <v/>
      </c>
      <c r="O519" s="55"/>
      <c r="P519" s="553" t="str">
        <f t="shared" si="52"/>
        <v/>
      </c>
      <c r="Q519" s="553" t="str">
        <f t="shared" si="49"/>
        <v/>
      </c>
      <c r="R519" s="56"/>
      <c r="S519" s="557" t="str">
        <f t="shared" si="50"/>
        <v/>
      </c>
      <c r="T519" s="57"/>
      <c r="U519" s="62"/>
      <c r="V519" s="59"/>
    </row>
    <row r="520" spans="1:22">
      <c r="A520" s="98">
        <v>499</v>
      </c>
      <c r="B520" s="555" t="str">
        <f t="shared" si="51"/>
        <v/>
      </c>
      <c r="C520" s="71"/>
      <c r="D520" s="72"/>
      <c r="E520" s="73"/>
      <c r="F520" s="73"/>
      <c r="G520" s="73"/>
      <c r="H520" s="73"/>
      <c r="I520" s="74"/>
      <c r="J520" s="671"/>
      <c r="K520" s="672"/>
      <c r="L520" s="55"/>
      <c r="M520" s="553" t="str">
        <f t="shared" si="53"/>
        <v/>
      </c>
      <c r="N520" s="553" t="str">
        <f t="shared" si="48"/>
        <v/>
      </c>
      <c r="O520" s="55"/>
      <c r="P520" s="553" t="str">
        <f t="shared" si="52"/>
        <v/>
      </c>
      <c r="Q520" s="553" t="str">
        <f t="shared" si="49"/>
        <v/>
      </c>
      <c r="R520" s="56"/>
      <c r="S520" s="557" t="str">
        <f t="shared" si="50"/>
        <v/>
      </c>
      <c r="T520" s="57"/>
      <c r="U520" s="62"/>
      <c r="V520" s="59"/>
    </row>
    <row r="521" spans="1:22">
      <c r="A521" s="98">
        <v>500</v>
      </c>
      <c r="B521" s="555" t="str">
        <f t="shared" si="51"/>
        <v/>
      </c>
      <c r="C521" s="71"/>
      <c r="D521" s="72"/>
      <c r="E521" s="73"/>
      <c r="F521" s="73"/>
      <c r="G521" s="73"/>
      <c r="H521" s="73"/>
      <c r="I521" s="74"/>
      <c r="J521" s="671"/>
      <c r="K521" s="672"/>
      <c r="L521" s="55"/>
      <c r="M521" s="553" t="str">
        <f t="shared" si="53"/>
        <v/>
      </c>
      <c r="N521" s="553" t="str">
        <f t="shared" si="48"/>
        <v/>
      </c>
      <c r="O521" s="55"/>
      <c r="P521" s="553" t="str">
        <f t="shared" si="52"/>
        <v/>
      </c>
      <c r="Q521" s="553" t="str">
        <f t="shared" si="49"/>
        <v/>
      </c>
      <c r="R521" s="56"/>
      <c r="S521" s="557" t="str">
        <f t="shared" si="50"/>
        <v/>
      </c>
      <c r="T521" s="57"/>
      <c r="U521" s="62"/>
      <c r="V521" s="59"/>
    </row>
    <row r="522" spans="1:22">
      <c r="A522" s="98">
        <v>501</v>
      </c>
      <c r="B522" s="555" t="str">
        <f t="shared" si="51"/>
        <v/>
      </c>
      <c r="C522" s="71"/>
      <c r="D522" s="72"/>
      <c r="E522" s="73"/>
      <c r="F522" s="73"/>
      <c r="G522" s="73"/>
      <c r="H522" s="73"/>
      <c r="I522" s="74"/>
      <c r="J522" s="671"/>
      <c r="K522" s="672"/>
      <c r="L522" s="55"/>
      <c r="M522" s="553" t="str">
        <f t="shared" si="53"/>
        <v/>
      </c>
      <c r="N522" s="553" t="str">
        <f t="shared" si="48"/>
        <v/>
      </c>
      <c r="O522" s="55"/>
      <c r="P522" s="553" t="str">
        <f t="shared" si="52"/>
        <v/>
      </c>
      <c r="Q522" s="553" t="str">
        <f t="shared" si="49"/>
        <v/>
      </c>
      <c r="R522" s="56"/>
      <c r="S522" s="557" t="str">
        <f t="shared" si="50"/>
        <v/>
      </c>
      <c r="T522" s="57"/>
      <c r="U522" s="62"/>
      <c r="V522" s="59"/>
    </row>
    <row r="523" spans="1:22">
      <c r="A523" s="98">
        <v>502</v>
      </c>
      <c r="B523" s="555" t="str">
        <f t="shared" si="51"/>
        <v/>
      </c>
      <c r="C523" s="71"/>
      <c r="D523" s="72"/>
      <c r="E523" s="73"/>
      <c r="F523" s="73"/>
      <c r="G523" s="73"/>
      <c r="H523" s="73"/>
      <c r="I523" s="74"/>
      <c r="J523" s="671"/>
      <c r="K523" s="672"/>
      <c r="L523" s="55"/>
      <c r="M523" s="553" t="str">
        <f t="shared" si="53"/>
        <v/>
      </c>
      <c r="N523" s="553" t="str">
        <f t="shared" si="48"/>
        <v/>
      </c>
      <c r="O523" s="55"/>
      <c r="P523" s="553" t="str">
        <f t="shared" si="52"/>
        <v/>
      </c>
      <c r="Q523" s="553" t="str">
        <f t="shared" si="49"/>
        <v/>
      </c>
      <c r="R523" s="56"/>
      <c r="S523" s="557" t="str">
        <f t="shared" si="50"/>
        <v/>
      </c>
      <c r="T523" s="57"/>
      <c r="U523" s="62"/>
      <c r="V523" s="59"/>
    </row>
    <row r="524" spans="1:22">
      <c r="A524" s="98">
        <v>503</v>
      </c>
      <c r="B524" s="556" t="str">
        <f t="shared" si="51"/>
        <v/>
      </c>
      <c r="C524" s="51"/>
      <c r="D524" s="63"/>
      <c r="E524" s="64"/>
      <c r="F524" s="64"/>
      <c r="G524" s="64"/>
      <c r="H524" s="64"/>
      <c r="I524" s="70"/>
      <c r="J524" s="671"/>
      <c r="K524" s="672"/>
      <c r="L524" s="55"/>
      <c r="M524" s="553" t="str">
        <f t="shared" si="53"/>
        <v/>
      </c>
      <c r="N524" s="553" t="str">
        <f t="shared" si="48"/>
        <v/>
      </c>
      <c r="O524" s="55"/>
      <c r="P524" s="553" t="str">
        <f t="shared" si="52"/>
        <v/>
      </c>
      <c r="Q524" s="553" t="str">
        <f t="shared" si="49"/>
        <v/>
      </c>
      <c r="R524" s="56"/>
      <c r="S524" s="557" t="str">
        <f t="shared" si="50"/>
        <v/>
      </c>
      <c r="T524" s="57"/>
      <c r="U524" s="62"/>
      <c r="V524" s="59"/>
    </row>
  </sheetData>
  <sheetProtection sheet="1" formatCells="0" insertColumns="0" insertRows="0"/>
  <mergeCells count="578">
    <mergeCell ref="A1:N1"/>
    <mergeCell ref="P1:U1"/>
    <mergeCell ref="A3:Q5"/>
    <mergeCell ref="W6:AC6"/>
    <mergeCell ref="F10:H10"/>
    <mergeCell ref="I10:L10"/>
    <mergeCell ref="M10:N10"/>
    <mergeCell ref="O10:Q10"/>
    <mergeCell ref="R10:T10"/>
    <mergeCell ref="F8:H8"/>
    <mergeCell ref="I8:L8"/>
    <mergeCell ref="M8:N8"/>
    <mergeCell ref="O8:Q8"/>
    <mergeCell ref="R8:T8"/>
    <mergeCell ref="F9:H9"/>
    <mergeCell ref="I9:L9"/>
    <mergeCell ref="M9:N9"/>
    <mergeCell ref="O9:Q9"/>
    <mergeCell ref="U9:V9"/>
    <mergeCell ref="A17:V17"/>
    <mergeCell ref="A18:V18"/>
    <mergeCell ref="A19:A21"/>
    <mergeCell ref="B19:C20"/>
    <mergeCell ref="D19:D20"/>
    <mergeCell ref="E19:E20"/>
    <mergeCell ref="F19:G19"/>
    <mergeCell ref="H19:H20"/>
    <mergeCell ref="I19:I20"/>
    <mergeCell ref="W23:W24"/>
    <mergeCell ref="X23:X24"/>
    <mergeCell ref="J24:K24"/>
    <mergeCell ref="Q19:Q20"/>
    <mergeCell ref="R19:R20"/>
    <mergeCell ref="S19:S20"/>
    <mergeCell ref="T19:T20"/>
    <mergeCell ref="U19:U21"/>
    <mergeCell ref="V19:V21"/>
    <mergeCell ref="J19:K20"/>
    <mergeCell ref="L19:L20"/>
    <mergeCell ref="M19:M20"/>
    <mergeCell ref="N19:N20"/>
    <mergeCell ref="O19:O20"/>
    <mergeCell ref="P19:P20"/>
    <mergeCell ref="J25:K25"/>
    <mergeCell ref="J26:K26"/>
    <mergeCell ref="J27:K27"/>
    <mergeCell ref="J28:K28"/>
    <mergeCell ref="J29:K29"/>
    <mergeCell ref="J30:K30"/>
    <mergeCell ref="J21:K21"/>
    <mergeCell ref="J22:K22"/>
    <mergeCell ref="J23:K23"/>
    <mergeCell ref="J37:K37"/>
    <mergeCell ref="J38:K38"/>
    <mergeCell ref="J39:K39"/>
    <mergeCell ref="J40:K40"/>
    <mergeCell ref="J41:K41"/>
    <mergeCell ref="J42:K42"/>
    <mergeCell ref="J31:K31"/>
    <mergeCell ref="J32:K32"/>
    <mergeCell ref="J33:K33"/>
    <mergeCell ref="J34:K34"/>
    <mergeCell ref="J35:K35"/>
    <mergeCell ref="J36:K36"/>
    <mergeCell ref="J49:K49"/>
    <mergeCell ref="J50:K50"/>
    <mergeCell ref="J51:K51"/>
    <mergeCell ref="J52:K52"/>
    <mergeCell ref="J53:K53"/>
    <mergeCell ref="J54:K54"/>
    <mergeCell ref="J43:K43"/>
    <mergeCell ref="J44:K44"/>
    <mergeCell ref="J45:K45"/>
    <mergeCell ref="J46:K46"/>
    <mergeCell ref="J47:K47"/>
    <mergeCell ref="J48:K48"/>
    <mergeCell ref="J61:K61"/>
    <mergeCell ref="J62:K62"/>
    <mergeCell ref="J63:K63"/>
    <mergeCell ref="J64:K64"/>
    <mergeCell ref="J65:K65"/>
    <mergeCell ref="J66:K66"/>
    <mergeCell ref="J55:K55"/>
    <mergeCell ref="J56:K56"/>
    <mergeCell ref="J57:K57"/>
    <mergeCell ref="J58:K58"/>
    <mergeCell ref="J59:K59"/>
    <mergeCell ref="J60:K60"/>
    <mergeCell ref="J73:K73"/>
    <mergeCell ref="J74:K74"/>
    <mergeCell ref="J75:K75"/>
    <mergeCell ref="J76:K76"/>
    <mergeCell ref="J77:K77"/>
    <mergeCell ref="J78:K78"/>
    <mergeCell ref="J67:K67"/>
    <mergeCell ref="J68:K68"/>
    <mergeCell ref="J69:K69"/>
    <mergeCell ref="J70:K70"/>
    <mergeCell ref="J71:K71"/>
    <mergeCell ref="J72:K72"/>
    <mergeCell ref="J85:K85"/>
    <mergeCell ref="J86:K86"/>
    <mergeCell ref="J87:K87"/>
    <mergeCell ref="J88:K88"/>
    <mergeCell ref="J89:K89"/>
    <mergeCell ref="J90:K90"/>
    <mergeCell ref="J79:K79"/>
    <mergeCell ref="J80:K80"/>
    <mergeCell ref="J81:K81"/>
    <mergeCell ref="J82:K82"/>
    <mergeCell ref="J83:K83"/>
    <mergeCell ref="J84:K84"/>
    <mergeCell ref="J97:K97"/>
    <mergeCell ref="J98:K98"/>
    <mergeCell ref="J99:K99"/>
    <mergeCell ref="J100:K100"/>
    <mergeCell ref="J101:K101"/>
    <mergeCell ref="J102:K102"/>
    <mergeCell ref="J91:K91"/>
    <mergeCell ref="J92:K92"/>
    <mergeCell ref="J93:K93"/>
    <mergeCell ref="J94:K94"/>
    <mergeCell ref="J95:K95"/>
    <mergeCell ref="J96:K96"/>
    <mergeCell ref="J109:K109"/>
    <mergeCell ref="J110:K110"/>
    <mergeCell ref="J111:K111"/>
    <mergeCell ref="J112:K112"/>
    <mergeCell ref="J113:K113"/>
    <mergeCell ref="J114:K114"/>
    <mergeCell ref="J103:K103"/>
    <mergeCell ref="J104:K104"/>
    <mergeCell ref="J105:K105"/>
    <mergeCell ref="J106:K106"/>
    <mergeCell ref="J107:K107"/>
    <mergeCell ref="J108:K108"/>
    <mergeCell ref="J121:K121"/>
    <mergeCell ref="J122:K122"/>
    <mergeCell ref="J123:K123"/>
    <mergeCell ref="J124:K124"/>
    <mergeCell ref="J125:K125"/>
    <mergeCell ref="J126:K126"/>
    <mergeCell ref="J115:K115"/>
    <mergeCell ref="J116:K116"/>
    <mergeCell ref="J117:K117"/>
    <mergeCell ref="J118:K118"/>
    <mergeCell ref="J119:K119"/>
    <mergeCell ref="J120:K120"/>
    <mergeCell ref="J133:K133"/>
    <mergeCell ref="J134:K134"/>
    <mergeCell ref="J135:K135"/>
    <mergeCell ref="J136:K136"/>
    <mergeCell ref="J137:K137"/>
    <mergeCell ref="J138:K138"/>
    <mergeCell ref="J127:K127"/>
    <mergeCell ref="J128:K128"/>
    <mergeCell ref="J129:K129"/>
    <mergeCell ref="J130:K130"/>
    <mergeCell ref="J131:K131"/>
    <mergeCell ref="J132:K132"/>
    <mergeCell ref="J145:K145"/>
    <mergeCell ref="J146:K146"/>
    <mergeCell ref="J147:K147"/>
    <mergeCell ref="J148:K148"/>
    <mergeCell ref="J149:K149"/>
    <mergeCell ref="J150:K150"/>
    <mergeCell ref="J139:K139"/>
    <mergeCell ref="J140:K140"/>
    <mergeCell ref="J141:K141"/>
    <mergeCell ref="J142:K142"/>
    <mergeCell ref="J143:K143"/>
    <mergeCell ref="J144:K144"/>
    <mergeCell ref="J157:K157"/>
    <mergeCell ref="J158:K158"/>
    <mergeCell ref="J159:K159"/>
    <mergeCell ref="J160:K160"/>
    <mergeCell ref="J161:K161"/>
    <mergeCell ref="J162:K162"/>
    <mergeCell ref="J151:K151"/>
    <mergeCell ref="J152:K152"/>
    <mergeCell ref="J153:K153"/>
    <mergeCell ref="J154:K154"/>
    <mergeCell ref="J155:K155"/>
    <mergeCell ref="J156:K156"/>
    <mergeCell ref="J169:K169"/>
    <mergeCell ref="J170:K170"/>
    <mergeCell ref="J171:K171"/>
    <mergeCell ref="J172:K172"/>
    <mergeCell ref="J173:K173"/>
    <mergeCell ref="J174:K174"/>
    <mergeCell ref="J163:K163"/>
    <mergeCell ref="J164:K164"/>
    <mergeCell ref="J165:K165"/>
    <mergeCell ref="J166:K166"/>
    <mergeCell ref="J167:K167"/>
    <mergeCell ref="J168:K168"/>
    <mergeCell ref="J181:K181"/>
    <mergeCell ref="J182:K182"/>
    <mergeCell ref="J183:K183"/>
    <mergeCell ref="J184:K184"/>
    <mergeCell ref="J185:K185"/>
    <mergeCell ref="J186:K186"/>
    <mergeCell ref="J175:K175"/>
    <mergeCell ref="J176:K176"/>
    <mergeCell ref="J177:K177"/>
    <mergeCell ref="J178:K178"/>
    <mergeCell ref="J179:K179"/>
    <mergeCell ref="J180:K180"/>
    <mergeCell ref="J193:K193"/>
    <mergeCell ref="J194:K194"/>
    <mergeCell ref="J195:K195"/>
    <mergeCell ref="J196:K196"/>
    <mergeCell ref="J197:K197"/>
    <mergeCell ref="J198:K198"/>
    <mergeCell ref="J187:K187"/>
    <mergeCell ref="J188:K188"/>
    <mergeCell ref="J189:K189"/>
    <mergeCell ref="J190:K190"/>
    <mergeCell ref="J191:K191"/>
    <mergeCell ref="J192:K192"/>
    <mergeCell ref="J205:K205"/>
    <mergeCell ref="J206:K206"/>
    <mergeCell ref="J207:K207"/>
    <mergeCell ref="J208:K208"/>
    <mergeCell ref="J209:K209"/>
    <mergeCell ref="J210:K210"/>
    <mergeCell ref="J199:K199"/>
    <mergeCell ref="J200:K200"/>
    <mergeCell ref="J201:K201"/>
    <mergeCell ref="J202:K202"/>
    <mergeCell ref="J203:K203"/>
    <mergeCell ref="J204:K204"/>
    <mergeCell ref="J217:K217"/>
    <mergeCell ref="J218:K218"/>
    <mergeCell ref="J219:K219"/>
    <mergeCell ref="J220:K220"/>
    <mergeCell ref="J221:K221"/>
    <mergeCell ref="J222:K222"/>
    <mergeCell ref="J211:K211"/>
    <mergeCell ref="J212:K212"/>
    <mergeCell ref="J213:K213"/>
    <mergeCell ref="J214:K214"/>
    <mergeCell ref="J215:K215"/>
    <mergeCell ref="J216:K216"/>
    <mergeCell ref="J229:K229"/>
    <mergeCell ref="J230:K230"/>
    <mergeCell ref="J231:K231"/>
    <mergeCell ref="J232:K232"/>
    <mergeCell ref="J233:K233"/>
    <mergeCell ref="J234:K234"/>
    <mergeCell ref="J223:K223"/>
    <mergeCell ref="J224:K224"/>
    <mergeCell ref="J225:K225"/>
    <mergeCell ref="J226:K226"/>
    <mergeCell ref="J227:K227"/>
    <mergeCell ref="J228:K228"/>
    <mergeCell ref="J241:K241"/>
    <mergeCell ref="J242:K242"/>
    <mergeCell ref="J243:K243"/>
    <mergeCell ref="J244:K244"/>
    <mergeCell ref="J245:K245"/>
    <mergeCell ref="J246:K246"/>
    <mergeCell ref="J235:K235"/>
    <mergeCell ref="J236:K236"/>
    <mergeCell ref="J237:K237"/>
    <mergeCell ref="J238:K238"/>
    <mergeCell ref="J239:K239"/>
    <mergeCell ref="J240:K240"/>
    <mergeCell ref="J253:K253"/>
    <mergeCell ref="J254:K254"/>
    <mergeCell ref="J255:K255"/>
    <mergeCell ref="J256:K256"/>
    <mergeCell ref="J257:K257"/>
    <mergeCell ref="J258:K258"/>
    <mergeCell ref="J247:K247"/>
    <mergeCell ref="J248:K248"/>
    <mergeCell ref="J249:K249"/>
    <mergeCell ref="J250:K250"/>
    <mergeCell ref="J251:K251"/>
    <mergeCell ref="J252:K252"/>
    <mergeCell ref="J265:K265"/>
    <mergeCell ref="J266:K266"/>
    <mergeCell ref="J267:K267"/>
    <mergeCell ref="J268:K268"/>
    <mergeCell ref="J269:K269"/>
    <mergeCell ref="J270:K270"/>
    <mergeCell ref="J259:K259"/>
    <mergeCell ref="J260:K260"/>
    <mergeCell ref="J261:K261"/>
    <mergeCell ref="J262:K262"/>
    <mergeCell ref="J263:K263"/>
    <mergeCell ref="J264:K264"/>
    <mergeCell ref="J277:K277"/>
    <mergeCell ref="J278:K278"/>
    <mergeCell ref="J279:K279"/>
    <mergeCell ref="J280:K280"/>
    <mergeCell ref="J281:K281"/>
    <mergeCell ref="J282:K282"/>
    <mergeCell ref="J271:K271"/>
    <mergeCell ref="J272:K272"/>
    <mergeCell ref="J273:K273"/>
    <mergeCell ref="J274:K274"/>
    <mergeCell ref="J275:K275"/>
    <mergeCell ref="J276:K276"/>
    <mergeCell ref="J289:K289"/>
    <mergeCell ref="J290:K290"/>
    <mergeCell ref="J291:K291"/>
    <mergeCell ref="J292:K292"/>
    <mergeCell ref="J293:K293"/>
    <mergeCell ref="J294:K294"/>
    <mergeCell ref="J283:K283"/>
    <mergeCell ref="J284:K284"/>
    <mergeCell ref="J285:K285"/>
    <mergeCell ref="J286:K286"/>
    <mergeCell ref="J287:K287"/>
    <mergeCell ref="J288:K288"/>
    <mergeCell ref="J301:K301"/>
    <mergeCell ref="J302:K302"/>
    <mergeCell ref="J303:K303"/>
    <mergeCell ref="J304:K304"/>
    <mergeCell ref="J305:K305"/>
    <mergeCell ref="J306:K306"/>
    <mergeCell ref="J295:K295"/>
    <mergeCell ref="J296:K296"/>
    <mergeCell ref="J297:K297"/>
    <mergeCell ref="J298:K298"/>
    <mergeCell ref="J299:K299"/>
    <mergeCell ref="J300:K300"/>
    <mergeCell ref="J313:K313"/>
    <mergeCell ref="J314:K314"/>
    <mergeCell ref="J315:K315"/>
    <mergeCell ref="J316:K316"/>
    <mergeCell ref="J317:K317"/>
    <mergeCell ref="J318:K318"/>
    <mergeCell ref="J307:K307"/>
    <mergeCell ref="J308:K308"/>
    <mergeCell ref="J309:K309"/>
    <mergeCell ref="J310:K310"/>
    <mergeCell ref="J311:K311"/>
    <mergeCell ref="J312:K312"/>
    <mergeCell ref="J325:K325"/>
    <mergeCell ref="J326:K326"/>
    <mergeCell ref="J327:K327"/>
    <mergeCell ref="J328:K328"/>
    <mergeCell ref="J329:K329"/>
    <mergeCell ref="J330:K330"/>
    <mergeCell ref="J319:K319"/>
    <mergeCell ref="J320:K320"/>
    <mergeCell ref="J321:K321"/>
    <mergeCell ref="J322:K322"/>
    <mergeCell ref="J323:K323"/>
    <mergeCell ref="J324:K324"/>
    <mergeCell ref="J337:K337"/>
    <mergeCell ref="J338:K338"/>
    <mergeCell ref="J339:K339"/>
    <mergeCell ref="J340:K340"/>
    <mergeCell ref="J341:K341"/>
    <mergeCell ref="J342:K342"/>
    <mergeCell ref="J331:K331"/>
    <mergeCell ref="J332:K332"/>
    <mergeCell ref="J333:K333"/>
    <mergeCell ref="J334:K334"/>
    <mergeCell ref="J335:K335"/>
    <mergeCell ref="J336:K336"/>
    <mergeCell ref="J349:K349"/>
    <mergeCell ref="J350:K350"/>
    <mergeCell ref="J351:K351"/>
    <mergeCell ref="J352:K352"/>
    <mergeCell ref="J353:K353"/>
    <mergeCell ref="J354:K354"/>
    <mergeCell ref="J343:K343"/>
    <mergeCell ref="J344:K344"/>
    <mergeCell ref="J345:K345"/>
    <mergeCell ref="J346:K346"/>
    <mergeCell ref="J347:K347"/>
    <mergeCell ref="J348:K348"/>
    <mergeCell ref="J361:K361"/>
    <mergeCell ref="J362:K362"/>
    <mergeCell ref="J363:K363"/>
    <mergeCell ref="J364:K364"/>
    <mergeCell ref="J365:K365"/>
    <mergeCell ref="J366:K366"/>
    <mergeCell ref="J355:K355"/>
    <mergeCell ref="J356:K356"/>
    <mergeCell ref="J357:K357"/>
    <mergeCell ref="J358:K358"/>
    <mergeCell ref="J359:K359"/>
    <mergeCell ref="J360:K360"/>
    <mergeCell ref="J373:K373"/>
    <mergeCell ref="J374:K374"/>
    <mergeCell ref="J375:K375"/>
    <mergeCell ref="J376:K376"/>
    <mergeCell ref="J377:K377"/>
    <mergeCell ref="J378:K378"/>
    <mergeCell ref="J367:K367"/>
    <mergeCell ref="J368:K368"/>
    <mergeCell ref="J369:K369"/>
    <mergeCell ref="J370:K370"/>
    <mergeCell ref="J371:K371"/>
    <mergeCell ref="J372:K372"/>
    <mergeCell ref="J385:K385"/>
    <mergeCell ref="J386:K386"/>
    <mergeCell ref="J387:K387"/>
    <mergeCell ref="J388:K388"/>
    <mergeCell ref="J389:K389"/>
    <mergeCell ref="J390:K390"/>
    <mergeCell ref="J379:K379"/>
    <mergeCell ref="J380:K380"/>
    <mergeCell ref="J381:K381"/>
    <mergeCell ref="J382:K382"/>
    <mergeCell ref="J383:K383"/>
    <mergeCell ref="J384:K384"/>
    <mergeCell ref="J397:K397"/>
    <mergeCell ref="J398:K398"/>
    <mergeCell ref="J399:K399"/>
    <mergeCell ref="J400:K400"/>
    <mergeCell ref="J401:K401"/>
    <mergeCell ref="J402:K402"/>
    <mergeCell ref="J391:K391"/>
    <mergeCell ref="J392:K392"/>
    <mergeCell ref="J393:K393"/>
    <mergeCell ref="J394:K394"/>
    <mergeCell ref="J395:K395"/>
    <mergeCell ref="J396:K396"/>
    <mergeCell ref="J409:K409"/>
    <mergeCell ref="J410:K410"/>
    <mergeCell ref="J411:K411"/>
    <mergeCell ref="J412:K412"/>
    <mergeCell ref="J413:K413"/>
    <mergeCell ref="J414:K414"/>
    <mergeCell ref="J403:K403"/>
    <mergeCell ref="J404:K404"/>
    <mergeCell ref="J405:K405"/>
    <mergeCell ref="J406:K406"/>
    <mergeCell ref="J407:K407"/>
    <mergeCell ref="J408:K408"/>
    <mergeCell ref="J421:K421"/>
    <mergeCell ref="J422:K422"/>
    <mergeCell ref="J423:K423"/>
    <mergeCell ref="J424:K424"/>
    <mergeCell ref="J425:K425"/>
    <mergeCell ref="J426:K426"/>
    <mergeCell ref="J415:K415"/>
    <mergeCell ref="J416:K416"/>
    <mergeCell ref="J417:K417"/>
    <mergeCell ref="J418:K418"/>
    <mergeCell ref="J419:K419"/>
    <mergeCell ref="J420:K420"/>
    <mergeCell ref="J433:K433"/>
    <mergeCell ref="J434:K434"/>
    <mergeCell ref="J435:K435"/>
    <mergeCell ref="J436:K436"/>
    <mergeCell ref="J437:K437"/>
    <mergeCell ref="J438:K438"/>
    <mergeCell ref="J427:K427"/>
    <mergeCell ref="J428:K428"/>
    <mergeCell ref="J429:K429"/>
    <mergeCell ref="J430:K430"/>
    <mergeCell ref="J431:K431"/>
    <mergeCell ref="J432:K432"/>
    <mergeCell ref="J445:K445"/>
    <mergeCell ref="J446:K446"/>
    <mergeCell ref="J447:K447"/>
    <mergeCell ref="J448:K448"/>
    <mergeCell ref="J449:K449"/>
    <mergeCell ref="J450:K450"/>
    <mergeCell ref="J439:K439"/>
    <mergeCell ref="J440:K440"/>
    <mergeCell ref="J441:K441"/>
    <mergeCell ref="J442:K442"/>
    <mergeCell ref="J443:K443"/>
    <mergeCell ref="J444:K444"/>
    <mergeCell ref="J457:K457"/>
    <mergeCell ref="J458:K458"/>
    <mergeCell ref="J459:K459"/>
    <mergeCell ref="J460:K460"/>
    <mergeCell ref="J461:K461"/>
    <mergeCell ref="J462:K462"/>
    <mergeCell ref="J451:K451"/>
    <mergeCell ref="J452:K452"/>
    <mergeCell ref="J453:K453"/>
    <mergeCell ref="J454:K454"/>
    <mergeCell ref="J455:K455"/>
    <mergeCell ref="J456:K456"/>
    <mergeCell ref="J469:K469"/>
    <mergeCell ref="J470:K470"/>
    <mergeCell ref="J471:K471"/>
    <mergeCell ref="J472:K472"/>
    <mergeCell ref="J473:K473"/>
    <mergeCell ref="J474:K474"/>
    <mergeCell ref="J463:K463"/>
    <mergeCell ref="J464:K464"/>
    <mergeCell ref="J465:K465"/>
    <mergeCell ref="J466:K466"/>
    <mergeCell ref="J467:K467"/>
    <mergeCell ref="J468:K468"/>
    <mergeCell ref="J481:K481"/>
    <mergeCell ref="J482:K482"/>
    <mergeCell ref="J483:K483"/>
    <mergeCell ref="J484:K484"/>
    <mergeCell ref="J485:K485"/>
    <mergeCell ref="J486:K486"/>
    <mergeCell ref="J475:K475"/>
    <mergeCell ref="J476:K476"/>
    <mergeCell ref="J477:K477"/>
    <mergeCell ref="J478:K478"/>
    <mergeCell ref="J479:K479"/>
    <mergeCell ref="J480:K480"/>
    <mergeCell ref="J493:K493"/>
    <mergeCell ref="J494:K494"/>
    <mergeCell ref="J495:K495"/>
    <mergeCell ref="J496:K496"/>
    <mergeCell ref="J497:K497"/>
    <mergeCell ref="J498:K498"/>
    <mergeCell ref="J487:K487"/>
    <mergeCell ref="J488:K488"/>
    <mergeCell ref="J489:K489"/>
    <mergeCell ref="J490:K490"/>
    <mergeCell ref="J491:K491"/>
    <mergeCell ref="J492:K492"/>
    <mergeCell ref="J505:K505"/>
    <mergeCell ref="J506:K506"/>
    <mergeCell ref="J507:K507"/>
    <mergeCell ref="J508:K508"/>
    <mergeCell ref="J509:K509"/>
    <mergeCell ref="J510:K510"/>
    <mergeCell ref="J499:K499"/>
    <mergeCell ref="J500:K500"/>
    <mergeCell ref="J501:K501"/>
    <mergeCell ref="J502:K502"/>
    <mergeCell ref="J503:K503"/>
    <mergeCell ref="J504:K504"/>
    <mergeCell ref="J523:K523"/>
    <mergeCell ref="J524:K524"/>
    <mergeCell ref="J517:K517"/>
    <mergeCell ref="J518:K518"/>
    <mergeCell ref="J519:K519"/>
    <mergeCell ref="J520:K520"/>
    <mergeCell ref="J521:K521"/>
    <mergeCell ref="J522:K522"/>
    <mergeCell ref="J511:K511"/>
    <mergeCell ref="J512:K512"/>
    <mergeCell ref="J513:K513"/>
    <mergeCell ref="J514:K514"/>
    <mergeCell ref="J515:K515"/>
    <mergeCell ref="J516:K516"/>
    <mergeCell ref="A14:B14"/>
    <mergeCell ref="C14:D14"/>
    <mergeCell ref="A15:B15"/>
    <mergeCell ref="C15:D15"/>
    <mergeCell ref="A11:E11"/>
    <mergeCell ref="A7:E10"/>
    <mergeCell ref="A6:E6"/>
    <mergeCell ref="F6:H6"/>
    <mergeCell ref="R7:T7"/>
    <mergeCell ref="F7:H7"/>
    <mergeCell ref="M7:N7"/>
    <mergeCell ref="M6:T6"/>
    <mergeCell ref="O14:Q14"/>
    <mergeCell ref="O13:Q13"/>
    <mergeCell ref="M11:N11"/>
    <mergeCell ref="O11:Q11"/>
    <mergeCell ref="R11:T11"/>
    <mergeCell ref="M12:N12"/>
    <mergeCell ref="O12:Q12"/>
    <mergeCell ref="R12:T12"/>
    <mergeCell ref="R9:T9"/>
    <mergeCell ref="U12:V14"/>
    <mergeCell ref="O7:Q7"/>
    <mergeCell ref="U11:V11"/>
    <mergeCell ref="I6:L6"/>
    <mergeCell ref="I7:L7"/>
    <mergeCell ref="G11:L11"/>
    <mergeCell ref="U8:V8"/>
    <mergeCell ref="R14:T14"/>
    <mergeCell ref="M13:N13"/>
    <mergeCell ref="R13:T13"/>
    <mergeCell ref="M14:N14"/>
  </mergeCells>
  <conditionalFormatting sqref="W6">
    <cfRule type="expression" dxfId="0" priority="1" stopIfTrue="1">
      <formula>#REF!="x"</formula>
    </cfRule>
  </conditionalFormatting>
  <printOptions horizontalCentered="1"/>
  <pageMargins left="0" right="0" top="0" bottom="0" header="0" footer="0"/>
  <pageSetup scale="67" firstPageNumber="2" fitToHeight="0" orientation="portrait" useFirstPageNumber="1" horizontalDpi="4294967295" verticalDpi="300" r:id="rId1"/>
  <headerFooter alignWithMargins="0"/>
  <drawing r:id="rId2"/>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97B4420C-BB8C-0244-BC67-5C81294A38F6}">
          <x14:formula1>
            <xm:f>'Drop Downs '!$H$2:$H$6</xm:f>
          </x14:formula1>
          <xm:sqref>E13</xm:sqref>
        </x14:dataValidation>
        <x14:dataValidation type="list" allowBlank="1" showInputMessage="1" showErrorMessage="1" xr:uid="{D728D02A-F105-4642-A6AC-60F09F8F6495}">
          <x14:formula1>
            <xm:f>'Drop Downs '!$F$2:$F$79</xm:f>
          </x14:formula1>
          <xm:sqref>S14:T14 O14:R14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1ED9-23A8-45B0-9AAD-FE28C2D600DD}">
  <sheetPr>
    <tabColor theme="4"/>
  </sheetPr>
  <dimension ref="B1:AM75"/>
  <sheetViews>
    <sheetView showGridLines="0" view="pageLayout" topLeftCell="A18" zoomScale="115" zoomScaleNormal="170" zoomScaleSheetLayoutView="160" zoomScalePageLayoutView="115" workbookViewId="0">
      <selection activeCell="X33" sqref="X33:AB33"/>
    </sheetView>
  </sheetViews>
  <sheetFormatPr defaultColWidth="2.25" defaultRowHeight="15.75"/>
  <cols>
    <col min="1" max="1" width="2.75" style="84" customWidth="1"/>
    <col min="2" max="2" width="3.25" style="84" customWidth="1"/>
    <col min="3" max="3" width="3" style="84" customWidth="1"/>
    <col min="4" max="15" width="3.25" style="84" customWidth="1"/>
    <col min="16" max="16" width="3" style="84" customWidth="1"/>
    <col min="17" max="32" width="3.25" style="84" customWidth="1"/>
    <col min="33" max="45" width="2.75" style="84" customWidth="1"/>
    <col min="46" max="16384" width="2.25" style="84"/>
  </cols>
  <sheetData>
    <row r="1" spans="2:32" ht="24" customHeight="1">
      <c r="B1" s="587" t="s">
        <v>31</v>
      </c>
      <c r="C1" s="587"/>
      <c r="D1" s="587"/>
      <c r="E1" s="587"/>
      <c r="F1" s="587"/>
      <c r="G1" s="587"/>
      <c r="H1" s="587"/>
      <c r="I1" s="587"/>
      <c r="J1" s="587"/>
      <c r="K1" s="587"/>
      <c r="L1" s="587"/>
      <c r="M1" s="587"/>
      <c r="N1" s="587"/>
      <c r="O1" s="587"/>
      <c r="P1" s="103"/>
      <c r="Q1" s="103"/>
      <c r="R1" s="103"/>
      <c r="S1" s="103"/>
      <c r="T1" s="103"/>
      <c r="U1" s="103"/>
      <c r="V1" s="103"/>
      <c r="W1" s="103"/>
      <c r="X1" s="103"/>
      <c r="Y1" s="103"/>
      <c r="Z1" s="103"/>
      <c r="AA1" s="103"/>
      <c r="AB1" s="103"/>
      <c r="AC1" s="103"/>
      <c r="AD1" s="103"/>
      <c r="AE1" s="103"/>
      <c r="AF1" s="103"/>
    </row>
    <row r="2" spans="2:32">
      <c r="B2" s="838" t="s">
        <v>183</v>
      </c>
      <c r="C2" s="838"/>
      <c r="D2" s="838"/>
      <c r="E2" s="838"/>
      <c r="F2" s="838"/>
      <c r="G2" s="838"/>
      <c r="H2" s="838"/>
      <c r="I2" s="838"/>
      <c r="J2" s="838"/>
      <c r="K2" s="838"/>
      <c r="L2" s="838"/>
      <c r="M2" s="838"/>
      <c r="N2" s="103"/>
      <c r="O2" s="103"/>
      <c r="P2" s="103"/>
      <c r="Q2" s="103"/>
      <c r="R2" s="103"/>
      <c r="S2" s="103"/>
      <c r="T2" s="103"/>
      <c r="U2" s="103"/>
      <c r="V2" s="103"/>
      <c r="W2" s="103"/>
      <c r="X2" s="103"/>
      <c r="Y2" s="103"/>
      <c r="Z2" s="103"/>
      <c r="AA2" s="103"/>
      <c r="AB2" s="103"/>
      <c r="AC2" s="103"/>
      <c r="AD2" s="103"/>
      <c r="AE2" s="103"/>
      <c r="AF2" s="103"/>
    </row>
    <row r="3" spans="2:32" ht="12" customHeight="1">
      <c r="B3" s="717" t="s">
        <v>30</v>
      </c>
      <c r="C3" s="718"/>
      <c r="D3" s="718"/>
      <c r="E3" s="718"/>
      <c r="F3" s="719"/>
      <c r="G3" s="701" t="s">
        <v>19</v>
      </c>
      <c r="H3" s="702"/>
      <c r="I3" s="702"/>
      <c r="J3" s="702"/>
      <c r="K3" s="703"/>
      <c r="L3" s="716" t="str">
        <f>'Start Page'!G7</f>
        <v>Cenovus Energy Inc</v>
      </c>
      <c r="M3" s="697"/>
      <c r="N3" s="697"/>
      <c r="O3" s="697"/>
      <c r="P3" s="698"/>
      <c r="Q3" s="701" t="s">
        <v>20</v>
      </c>
      <c r="R3" s="702"/>
      <c r="S3" s="702"/>
      <c r="T3" s="703"/>
      <c r="U3" s="716">
        <f>'Start Page'!G15</f>
        <v>1200</v>
      </c>
      <c r="V3" s="697"/>
      <c r="W3" s="697"/>
      <c r="X3" s="697"/>
      <c r="Y3" s="697"/>
      <c r="Z3" s="698"/>
      <c r="AA3" s="701" t="s">
        <v>0</v>
      </c>
      <c r="AB3" s="702"/>
      <c r="AC3" s="703"/>
      <c r="AD3" s="696">
        <f ca="1">'Start Page'!G5</f>
        <v>46218</v>
      </c>
      <c r="AE3" s="697"/>
      <c r="AF3" s="698"/>
    </row>
    <row r="4" spans="2:32" ht="12" customHeight="1">
      <c r="B4" s="720"/>
      <c r="C4" s="721"/>
      <c r="D4" s="721"/>
      <c r="E4" s="721"/>
      <c r="F4" s="722"/>
      <c r="G4" s="701" t="s">
        <v>18</v>
      </c>
      <c r="H4" s="702"/>
      <c r="I4" s="702"/>
      <c r="J4" s="702"/>
      <c r="K4" s="703"/>
      <c r="L4" s="716" t="str">
        <f>'Start Page'!K12</f>
        <v>Scott King</v>
      </c>
      <c r="M4" s="697"/>
      <c r="N4" s="697"/>
      <c r="O4" s="697"/>
      <c r="P4" s="698"/>
      <c r="Q4" s="701" t="s">
        <v>21</v>
      </c>
      <c r="R4" s="702"/>
      <c r="S4" s="702"/>
      <c r="T4" s="703"/>
      <c r="U4" s="716" t="str">
        <f>'Start Page'!G9</f>
        <v>11-12-077-05W4</v>
      </c>
      <c r="V4" s="697"/>
      <c r="W4" s="697"/>
      <c r="X4" s="697"/>
      <c r="Y4" s="697"/>
      <c r="Z4" s="698"/>
      <c r="AA4" s="701" t="s">
        <v>1</v>
      </c>
      <c r="AB4" s="702"/>
      <c r="AC4" s="703"/>
      <c r="AD4" s="805" t="s">
        <v>552</v>
      </c>
      <c r="AE4" s="806"/>
      <c r="AF4" s="807"/>
    </row>
    <row r="5" spans="2:32" ht="12" customHeight="1">
      <c r="B5" s="723"/>
      <c r="C5" s="724"/>
      <c r="D5" s="724"/>
      <c r="E5" s="724"/>
      <c r="F5" s="725"/>
      <c r="G5" s="701" t="s">
        <v>17</v>
      </c>
      <c r="H5" s="702"/>
      <c r="I5" s="702"/>
      <c r="J5" s="702"/>
      <c r="K5" s="703"/>
      <c r="L5" s="839" t="s">
        <v>1312</v>
      </c>
      <c r="M5" s="760"/>
      <c r="N5" s="760"/>
      <c r="O5" s="760"/>
      <c r="P5" s="761"/>
      <c r="Q5" s="707" t="s">
        <v>22</v>
      </c>
      <c r="R5" s="702"/>
      <c r="S5" s="702"/>
      <c r="T5" s="703"/>
      <c r="U5" s="716" t="str">
        <f>'Start Page'!G8</f>
        <v>102/15-07-077-04W4/00</v>
      </c>
      <c r="V5" s="697"/>
      <c r="W5" s="697"/>
      <c r="X5" s="697"/>
      <c r="Y5" s="697"/>
      <c r="Z5" s="698"/>
      <c r="AA5" s="701" t="s">
        <v>13</v>
      </c>
      <c r="AB5" s="702"/>
      <c r="AC5" s="703"/>
      <c r="AD5" s="828">
        <v>0.75</v>
      </c>
      <c r="AE5" s="760"/>
      <c r="AF5" s="761"/>
    </row>
    <row r="6" spans="2:32" ht="12" customHeight="1">
      <c r="B6" s="717" t="s">
        <v>15</v>
      </c>
      <c r="C6" s="718"/>
      <c r="D6" s="718"/>
      <c r="E6" s="718"/>
      <c r="F6" s="719"/>
      <c r="G6" s="701" t="s">
        <v>16</v>
      </c>
      <c r="H6" s="702"/>
      <c r="I6" s="702"/>
      <c r="J6" s="702"/>
      <c r="K6" s="702"/>
      <c r="L6" s="104">
        <v>1</v>
      </c>
      <c r="M6" s="697" t="str">
        <f>'Start Page'!G35</f>
        <v>Lease entrance</v>
      </c>
      <c r="N6" s="697"/>
      <c r="O6" s="697"/>
      <c r="P6" s="697"/>
      <c r="Q6" s="104">
        <v>2</v>
      </c>
      <c r="R6" s="829" t="str">
        <f>'Start Page'!G36</f>
        <v>Shack</v>
      </c>
      <c r="S6" s="830"/>
      <c r="T6" s="830"/>
      <c r="U6" s="831"/>
      <c r="V6" s="832" t="s">
        <v>184</v>
      </c>
      <c r="W6" s="833"/>
      <c r="X6" s="833"/>
      <c r="Y6" s="833"/>
      <c r="Z6" s="833"/>
      <c r="AA6" s="833"/>
      <c r="AB6" s="833"/>
      <c r="AC6" s="833"/>
      <c r="AD6" s="834" t="b">
        <v>0</v>
      </c>
      <c r="AE6" s="834"/>
      <c r="AF6" s="835"/>
    </row>
    <row r="7" spans="2:32" ht="12" customHeight="1">
      <c r="B7" s="720"/>
      <c r="C7" s="721"/>
      <c r="D7" s="721"/>
      <c r="E7" s="721"/>
      <c r="F7" s="722"/>
      <c r="G7" s="836" t="s">
        <v>1010</v>
      </c>
      <c r="H7" s="836"/>
      <c r="I7" s="836"/>
      <c r="J7" s="818"/>
      <c r="K7" s="818"/>
      <c r="L7" s="818"/>
      <c r="M7" s="818"/>
      <c r="N7" s="818"/>
      <c r="O7" s="818"/>
      <c r="P7" s="819"/>
      <c r="Q7" s="798" t="s">
        <v>185</v>
      </c>
      <c r="R7" s="799"/>
      <c r="S7" s="799"/>
      <c r="T7" s="107" t="b">
        <v>1</v>
      </c>
      <c r="U7" s="708" t="s">
        <v>186</v>
      </c>
      <c r="V7" s="708"/>
      <c r="W7" s="709"/>
      <c r="X7" s="701" t="s">
        <v>12</v>
      </c>
      <c r="Y7" s="702"/>
      <c r="Z7" s="703"/>
      <c r="AA7" s="701" t="s">
        <v>11</v>
      </c>
      <c r="AB7" s="702"/>
      <c r="AC7" s="703"/>
      <c r="AD7" s="701" t="s">
        <v>10</v>
      </c>
      <c r="AE7" s="702"/>
      <c r="AF7" s="703"/>
    </row>
    <row r="8" spans="2:32" ht="12" customHeight="1">
      <c r="B8" s="720"/>
      <c r="C8" s="721"/>
      <c r="D8" s="721"/>
      <c r="E8" s="721"/>
      <c r="F8" s="721"/>
      <c r="G8" s="837"/>
      <c r="H8" s="837"/>
      <c r="I8" s="837"/>
      <c r="J8" s="820"/>
      <c r="K8" s="820"/>
      <c r="L8" s="820"/>
      <c r="M8" s="820"/>
      <c r="N8" s="820"/>
      <c r="O8" s="820"/>
      <c r="P8" s="821"/>
      <c r="Q8" s="822"/>
      <c r="R8" s="823"/>
      <c r="S8" s="823"/>
      <c r="T8" s="824"/>
      <c r="U8" s="825"/>
      <c r="V8" s="826"/>
      <c r="W8" s="827"/>
      <c r="X8" s="760"/>
      <c r="Y8" s="760"/>
      <c r="Z8" s="761"/>
      <c r="AA8" s="759"/>
      <c r="AB8" s="760"/>
      <c r="AC8" s="810"/>
      <c r="AD8" s="808"/>
      <c r="AE8" s="809"/>
      <c r="AF8" s="810"/>
    </row>
    <row r="9" spans="2:32" ht="12" customHeight="1">
      <c r="B9" s="723"/>
      <c r="C9" s="721"/>
      <c r="D9" s="721"/>
      <c r="E9" s="721"/>
      <c r="F9" s="721"/>
      <c r="G9" s="791" t="s">
        <v>5</v>
      </c>
      <c r="H9" s="792"/>
      <c r="I9" s="811"/>
      <c r="J9" s="111" t="s">
        <v>6</v>
      </c>
      <c r="K9" s="112" t="b">
        <v>0</v>
      </c>
      <c r="L9" s="111" t="s">
        <v>7</v>
      </c>
      <c r="M9" s="113" t="b">
        <v>0</v>
      </c>
      <c r="N9" s="114"/>
      <c r="O9" s="812" t="s">
        <v>8</v>
      </c>
      <c r="P9" s="792"/>
      <c r="Q9" s="813"/>
      <c r="R9" s="813"/>
      <c r="S9" s="814"/>
      <c r="T9" s="115" t="s">
        <v>6</v>
      </c>
      <c r="U9" s="116" t="b">
        <v>0</v>
      </c>
      <c r="V9" s="115" t="s">
        <v>7</v>
      </c>
      <c r="W9" s="117" t="b">
        <v>0</v>
      </c>
      <c r="X9" s="118"/>
      <c r="Y9" s="701" t="s">
        <v>9</v>
      </c>
      <c r="Z9" s="702"/>
      <c r="AA9" s="702"/>
      <c r="AB9" s="702"/>
      <c r="AC9" s="119" t="s">
        <v>6</v>
      </c>
      <c r="AD9" s="112" t="b">
        <v>0</v>
      </c>
      <c r="AE9" s="111" t="s">
        <v>7</v>
      </c>
      <c r="AF9" s="120" t="b">
        <v>0</v>
      </c>
    </row>
    <row r="10" spans="2:32" ht="12" customHeight="1">
      <c r="B10" s="701" t="s">
        <v>2</v>
      </c>
      <c r="C10" s="702"/>
      <c r="D10" s="702"/>
      <c r="E10" s="702"/>
      <c r="F10" s="702"/>
      <c r="G10" s="815"/>
      <c r="H10" s="815"/>
      <c r="I10" s="815"/>
      <c r="J10" s="815"/>
      <c r="K10" s="753" t="s">
        <v>3</v>
      </c>
      <c r="L10" s="753"/>
      <c r="M10" s="753"/>
      <c r="N10" s="753"/>
      <c r="O10" s="753"/>
      <c r="P10" s="753"/>
      <c r="Q10" s="103"/>
      <c r="R10" s="816" t="s">
        <v>2</v>
      </c>
      <c r="S10" s="815"/>
      <c r="T10" s="702"/>
      <c r="U10" s="702"/>
      <c r="V10" s="702"/>
      <c r="W10" s="702"/>
      <c r="X10" s="702"/>
      <c r="Y10" s="702"/>
      <c r="Z10" s="703"/>
      <c r="AA10" s="817" t="s">
        <v>3</v>
      </c>
      <c r="AB10" s="817"/>
      <c r="AC10" s="753"/>
      <c r="AD10" s="753"/>
      <c r="AE10" s="753"/>
      <c r="AF10" s="753"/>
    </row>
    <row r="11" spans="2:32" ht="12" customHeight="1">
      <c r="B11" s="759" t="s">
        <v>1332</v>
      </c>
      <c r="C11" s="760"/>
      <c r="D11" s="760"/>
      <c r="E11" s="760"/>
      <c r="F11" s="760"/>
      <c r="G11" s="760"/>
      <c r="H11" s="760"/>
      <c r="I11" s="760"/>
      <c r="J11" s="761"/>
      <c r="K11" s="801" t="s">
        <v>1335</v>
      </c>
      <c r="L11" s="801"/>
      <c r="M11" s="801"/>
      <c r="N11" s="801"/>
      <c r="O11" s="801"/>
      <c r="P11" s="801"/>
      <c r="Q11" s="103"/>
      <c r="R11" s="759" t="s">
        <v>1333</v>
      </c>
      <c r="S11" s="760"/>
      <c r="T11" s="760"/>
      <c r="U11" s="760"/>
      <c r="V11" s="760"/>
      <c r="W11" s="760"/>
      <c r="X11" s="760"/>
      <c r="Y11" s="760"/>
      <c r="Z11" s="761"/>
      <c r="AA11" s="801" t="s">
        <v>1337</v>
      </c>
      <c r="AB11" s="801"/>
      <c r="AC11" s="801"/>
      <c r="AD11" s="801"/>
      <c r="AE11" s="801"/>
      <c r="AF11" s="801"/>
    </row>
    <row r="12" spans="2:32" ht="12" customHeight="1">
      <c r="B12" s="759" t="s">
        <v>907</v>
      </c>
      <c r="C12" s="760"/>
      <c r="D12" s="760"/>
      <c r="E12" s="760"/>
      <c r="F12" s="760"/>
      <c r="G12" s="760"/>
      <c r="H12" s="760"/>
      <c r="I12" s="760"/>
      <c r="J12" s="761"/>
      <c r="K12" s="802" t="s">
        <v>1336</v>
      </c>
      <c r="L12" s="803"/>
      <c r="M12" s="803"/>
      <c r="N12" s="803"/>
      <c r="O12" s="803"/>
      <c r="P12" s="804"/>
      <c r="R12" s="759" t="s">
        <v>1334</v>
      </c>
      <c r="S12" s="760"/>
      <c r="T12" s="760"/>
      <c r="U12" s="760"/>
      <c r="V12" s="760"/>
      <c r="W12" s="760"/>
      <c r="X12" s="760"/>
      <c r="Y12" s="760"/>
      <c r="Z12" s="761"/>
      <c r="AA12" s="805" t="s">
        <v>1338</v>
      </c>
      <c r="AB12" s="806"/>
      <c r="AC12" s="806"/>
      <c r="AD12" s="806"/>
      <c r="AE12" s="806"/>
      <c r="AF12" s="807"/>
    </row>
    <row r="13" spans="2:32" ht="12" customHeight="1">
      <c r="B13" s="796"/>
      <c r="C13" s="760"/>
      <c r="D13" s="760"/>
      <c r="E13" s="760"/>
      <c r="F13" s="760"/>
      <c r="G13" s="760"/>
      <c r="H13" s="760"/>
      <c r="I13" s="760"/>
      <c r="J13" s="797"/>
      <c r="K13" s="798"/>
      <c r="L13" s="799"/>
      <c r="M13" s="799"/>
      <c r="N13" s="799"/>
      <c r="O13" s="799"/>
      <c r="P13" s="800"/>
      <c r="Q13" s="103"/>
      <c r="R13" s="759"/>
      <c r="S13" s="760"/>
      <c r="T13" s="760"/>
      <c r="U13" s="760"/>
      <c r="V13" s="760"/>
      <c r="W13" s="760"/>
      <c r="X13" s="760"/>
      <c r="Y13" s="760"/>
      <c r="Z13" s="761"/>
      <c r="AA13" s="801"/>
      <c r="AB13" s="801"/>
      <c r="AC13" s="801"/>
      <c r="AD13" s="801"/>
      <c r="AE13" s="801"/>
      <c r="AF13" s="801"/>
    </row>
    <row r="14" spans="2:32" ht="12" customHeight="1">
      <c r="B14" s="759"/>
      <c r="C14" s="760"/>
      <c r="D14" s="760"/>
      <c r="E14" s="760"/>
      <c r="F14" s="760"/>
      <c r="G14" s="760"/>
      <c r="H14" s="760"/>
      <c r="I14" s="760"/>
      <c r="J14" s="761"/>
      <c r="K14" s="802"/>
      <c r="L14" s="803"/>
      <c r="M14" s="803"/>
      <c r="N14" s="803"/>
      <c r="O14" s="803"/>
      <c r="P14" s="804"/>
      <c r="Q14" s="103"/>
      <c r="R14" s="759"/>
      <c r="S14" s="760"/>
      <c r="T14" s="760"/>
      <c r="U14" s="760"/>
      <c r="V14" s="760"/>
      <c r="W14" s="760"/>
      <c r="X14" s="760"/>
      <c r="Y14" s="760"/>
      <c r="Z14" s="761"/>
      <c r="AA14" s="801"/>
      <c r="AB14" s="801"/>
      <c r="AC14" s="801"/>
      <c r="AD14" s="801"/>
      <c r="AE14" s="801"/>
      <c r="AF14" s="801"/>
    </row>
    <row r="15" spans="2:32" ht="12" customHeight="1">
      <c r="B15" s="779" t="s">
        <v>14</v>
      </c>
      <c r="C15" s="780"/>
      <c r="D15" s="781"/>
      <c r="E15" s="781"/>
      <c r="F15" s="782"/>
      <c r="G15" s="783" t="s">
        <v>165</v>
      </c>
      <c r="H15" s="784"/>
      <c r="I15" s="784"/>
      <c r="J15" s="784"/>
      <c r="K15" s="785"/>
      <c r="L15" s="785"/>
      <c r="M15" s="785"/>
      <c r="N15" s="785"/>
      <c r="O15" s="785"/>
      <c r="P15" s="785"/>
      <c r="Q15" s="784"/>
      <c r="R15" s="784"/>
      <c r="S15" s="784"/>
      <c r="T15" s="784"/>
      <c r="U15" s="784"/>
      <c r="V15" s="784"/>
      <c r="W15" s="784"/>
      <c r="X15" s="784"/>
      <c r="Y15" s="784"/>
      <c r="Z15" s="784"/>
      <c r="AA15" s="784"/>
      <c r="AB15" s="784"/>
      <c r="AC15" s="784"/>
      <c r="AD15" s="784"/>
      <c r="AE15" s="784"/>
      <c r="AF15" s="786"/>
    </row>
    <row r="16" spans="2:32" ht="12" customHeight="1">
      <c r="B16" s="789" t="s">
        <v>166</v>
      </c>
      <c r="C16" s="780"/>
      <c r="D16" s="780"/>
      <c r="E16" s="780"/>
      <c r="F16" s="790"/>
      <c r="G16" s="787"/>
      <c r="H16" s="785"/>
      <c r="I16" s="785"/>
      <c r="J16" s="785"/>
      <c r="K16" s="785"/>
      <c r="L16" s="785"/>
      <c r="M16" s="785"/>
      <c r="N16" s="785"/>
      <c r="O16" s="785"/>
      <c r="P16" s="785"/>
      <c r="Q16" s="785"/>
      <c r="R16" s="785"/>
      <c r="S16" s="785"/>
      <c r="T16" s="785"/>
      <c r="U16" s="785"/>
      <c r="V16" s="785"/>
      <c r="W16" s="785"/>
      <c r="X16" s="785"/>
      <c r="Y16" s="785"/>
      <c r="Z16" s="785"/>
      <c r="AA16" s="785"/>
      <c r="AB16" s="785"/>
      <c r="AC16" s="785"/>
      <c r="AD16" s="785"/>
      <c r="AE16" s="785"/>
      <c r="AF16" s="788"/>
    </row>
    <row r="17" spans="2:39" ht="12" customHeight="1">
      <c r="B17" s="791" t="s">
        <v>490</v>
      </c>
      <c r="C17" s="792"/>
      <c r="D17" s="792"/>
      <c r="E17" s="792"/>
      <c r="F17" s="792"/>
      <c r="G17" s="792"/>
      <c r="H17" s="792"/>
      <c r="I17" s="793"/>
      <c r="J17" s="791" t="s">
        <v>491</v>
      </c>
      <c r="K17" s="792"/>
      <c r="L17" s="792"/>
      <c r="M17" s="792"/>
      <c r="N17" s="792"/>
      <c r="O17" s="792"/>
      <c r="P17" s="792"/>
      <c r="Q17" s="792"/>
      <c r="R17" s="793"/>
      <c r="S17" s="791" t="s">
        <v>492</v>
      </c>
      <c r="T17" s="792"/>
      <c r="U17" s="792"/>
      <c r="V17" s="792"/>
      <c r="W17" s="792"/>
      <c r="X17" s="792"/>
      <c r="Y17" s="792"/>
      <c r="Z17" s="793"/>
      <c r="AA17" s="791" t="s">
        <v>480</v>
      </c>
      <c r="AB17" s="792"/>
      <c r="AC17" s="794"/>
      <c r="AD17" s="794"/>
      <c r="AE17" s="794"/>
      <c r="AF17" s="795"/>
    </row>
    <row r="18" spans="2:39" ht="12" customHeight="1">
      <c r="B18" s="122" t="b">
        <v>1</v>
      </c>
      <c r="C18" s="123" t="s">
        <v>4</v>
      </c>
      <c r="D18" s="775" t="s">
        <v>23</v>
      </c>
      <c r="E18" s="775"/>
      <c r="F18" s="775"/>
      <c r="G18" s="775"/>
      <c r="H18" s="775"/>
      <c r="I18" s="775"/>
      <c r="J18" s="124" t="b">
        <v>1</v>
      </c>
      <c r="K18" s="125" t="s">
        <v>77</v>
      </c>
      <c r="L18" s="775" t="s">
        <v>82</v>
      </c>
      <c r="M18" s="775"/>
      <c r="N18" s="775"/>
      <c r="O18" s="775"/>
      <c r="P18" s="775"/>
      <c r="Q18" s="775"/>
      <c r="R18" s="775"/>
      <c r="S18" s="124" t="b">
        <v>1</v>
      </c>
      <c r="T18" s="125" t="s">
        <v>68</v>
      </c>
      <c r="U18" s="775" t="s">
        <v>167</v>
      </c>
      <c r="V18" s="775"/>
      <c r="W18" s="775"/>
      <c r="X18" s="775"/>
      <c r="Y18" s="775"/>
      <c r="Z18" s="776"/>
      <c r="AA18" s="126" t="b">
        <v>0</v>
      </c>
      <c r="AB18" s="125" t="s">
        <v>469</v>
      </c>
      <c r="AC18" s="777" t="s">
        <v>479</v>
      </c>
      <c r="AD18" s="777"/>
      <c r="AE18" s="777"/>
      <c r="AF18" s="778"/>
      <c r="AM18" s="127"/>
    </row>
    <row r="19" spans="2:39" ht="12" customHeight="1">
      <c r="B19" s="128" t="b">
        <v>0</v>
      </c>
      <c r="C19" s="129" t="s">
        <v>51</v>
      </c>
      <c r="D19" s="727" t="s">
        <v>168</v>
      </c>
      <c r="E19" s="727"/>
      <c r="F19" s="727"/>
      <c r="G19" s="727"/>
      <c r="H19" s="727"/>
      <c r="I19" s="727"/>
      <c r="J19" s="131" t="b">
        <v>0</v>
      </c>
      <c r="K19" s="132" t="s">
        <v>76</v>
      </c>
      <c r="L19" s="727" t="s">
        <v>169</v>
      </c>
      <c r="M19" s="727"/>
      <c r="N19" s="727"/>
      <c r="O19" s="727"/>
      <c r="P19" s="727"/>
      <c r="Q19" s="727"/>
      <c r="R19" s="727"/>
      <c r="S19" s="131" t="b">
        <v>0</v>
      </c>
      <c r="T19" s="132" t="s">
        <v>67</v>
      </c>
      <c r="U19" s="727" t="s">
        <v>89</v>
      </c>
      <c r="V19" s="727"/>
      <c r="W19" s="727"/>
      <c r="X19" s="727"/>
      <c r="Y19" s="727"/>
      <c r="Z19" s="768"/>
      <c r="AA19" s="133" t="b">
        <v>0</v>
      </c>
      <c r="AB19" s="132" t="s">
        <v>470</v>
      </c>
      <c r="AC19" s="769" t="s">
        <v>481</v>
      </c>
      <c r="AD19" s="769"/>
      <c r="AE19" s="769"/>
      <c r="AF19" s="770"/>
    </row>
    <row r="20" spans="2:39" ht="12" customHeight="1">
      <c r="B20" s="128" t="b">
        <v>1</v>
      </c>
      <c r="C20" s="129" t="s">
        <v>52</v>
      </c>
      <c r="D20" s="727" t="s">
        <v>47</v>
      </c>
      <c r="E20" s="727"/>
      <c r="F20" s="727"/>
      <c r="G20" s="727"/>
      <c r="H20" s="727"/>
      <c r="I20" s="727"/>
      <c r="J20" s="131" t="b">
        <v>0</v>
      </c>
      <c r="K20" s="132" t="s">
        <v>75</v>
      </c>
      <c r="L20" s="727" t="s">
        <v>83</v>
      </c>
      <c r="M20" s="727"/>
      <c r="N20" s="727"/>
      <c r="O20" s="727"/>
      <c r="P20" s="727"/>
      <c r="Q20" s="727"/>
      <c r="R20" s="727"/>
      <c r="S20" s="131" t="b">
        <v>0</v>
      </c>
      <c r="T20" s="132" t="s">
        <v>66</v>
      </c>
      <c r="U20" s="727" t="s">
        <v>90</v>
      </c>
      <c r="V20" s="727"/>
      <c r="W20" s="727"/>
      <c r="X20" s="727"/>
      <c r="Y20" s="727"/>
      <c r="Z20" s="768"/>
      <c r="AA20" s="133" t="b">
        <v>0</v>
      </c>
      <c r="AB20" s="132" t="s">
        <v>471</v>
      </c>
      <c r="AC20" s="769" t="s">
        <v>482</v>
      </c>
      <c r="AD20" s="769"/>
      <c r="AE20" s="769"/>
      <c r="AF20" s="770"/>
    </row>
    <row r="21" spans="2:39" ht="12" customHeight="1">
      <c r="B21" s="128" t="b">
        <v>0</v>
      </c>
      <c r="C21" s="129" t="s">
        <v>53</v>
      </c>
      <c r="D21" s="130" t="s">
        <v>48</v>
      </c>
      <c r="E21" s="130"/>
      <c r="F21" s="130"/>
      <c r="G21" s="130"/>
      <c r="H21" s="130"/>
      <c r="I21" s="130"/>
      <c r="J21" s="131" t="b">
        <v>1</v>
      </c>
      <c r="K21" s="132" t="s">
        <v>74</v>
      </c>
      <c r="L21" s="727" t="s">
        <v>84</v>
      </c>
      <c r="M21" s="727"/>
      <c r="N21" s="727"/>
      <c r="O21" s="727"/>
      <c r="P21" s="727"/>
      <c r="Q21" s="727"/>
      <c r="R21" s="727"/>
      <c r="S21" s="131" t="b">
        <v>0</v>
      </c>
      <c r="T21" s="132" t="s">
        <v>65</v>
      </c>
      <c r="U21" s="727" t="s">
        <v>91</v>
      </c>
      <c r="V21" s="727"/>
      <c r="W21" s="727"/>
      <c r="X21" s="727"/>
      <c r="Y21" s="727"/>
      <c r="Z21" s="768"/>
      <c r="AA21" s="133" t="b">
        <v>0</v>
      </c>
      <c r="AB21" s="132" t="s">
        <v>472</v>
      </c>
      <c r="AC21" s="769" t="s">
        <v>483</v>
      </c>
      <c r="AD21" s="769"/>
      <c r="AE21" s="769"/>
      <c r="AF21" s="770"/>
    </row>
    <row r="22" spans="2:39" ht="12" customHeight="1">
      <c r="B22" s="128" t="b">
        <v>0</v>
      </c>
      <c r="C22" s="129" t="s">
        <v>54</v>
      </c>
      <c r="D22" s="130" t="s">
        <v>49</v>
      </c>
      <c r="E22" s="130"/>
      <c r="F22" s="130"/>
      <c r="G22" s="130"/>
      <c r="H22" s="130"/>
      <c r="I22" s="130"/>
      <c r="J22" s="131" t="b">
        <v>1</v>
      </c>
      <c r="K22" s="132" t="s">
        <v>73</v>
      </c>
      <c r="L22" s="727" t="s">
        <v>85</v>
      </c>
      <c r="M22" s="727"/>
      <c r="N22" s="727"/>
      <c r="O22" s="727"/>
      <c r="P22" s="727"/>
      <c r="Q22" s="727"/>
      <c r="R22" s="727"/>
      <c r="S22" s="131" t="b">
        <v>0</v>
      </c>
      <c r="T22" s="132" t="s">
        <v>64</v>
      </c>
      <c r="U22" s="727" t="s">
        <v>92</v>
      </c>
      <c r="V22" s="727"/>
      <c r="W22" s="727"/>
      <c r="X22" s="727"/>
      <c r="Y22" s="727"/>
      <c r="Z22" s="768"/>
      <c r="AA22" s="133" t="b">
        <v>0</v>
      </c>
      <c r="AB22" s="132" t="s">
        <v>473</v>
      </c>
      <c r="AC22" s="769" t="s">
        <v>484</v>
      </c>
      <c r="AD22" s="769"/>
      <c r="AE22" s="769"/>
      <c r="AF22" s="770"/>
    </row>
    <row r="23" spans="2:39" ht="12" customHeight="1">
      <c r="B23" s="128" t="b">
        <v>0</v>
      </c>
      <c r="C23" s="129" t="s">
        <v>55</v>
      </c>
      <c r="D23" s="130" t="s">
        <v>170</v>
      </c>
      <c r="E23" s="130"/>
      <c r="F23" s="130"/>
      <c r="G23" s="130"/>
      <c r="H23" s="130"/>
      <c r="I23" s="130"/>
      <c r="J23" s="131" t="b">
        <v>0</v>
      </c>
      <c r="K23" s="132" t="s">
        <v>72</v>
      </c>
      <c r="L23" s="727" t="s">
        <v>86</v>
      </c>
      <c r="M23" s="727"/>
      <c r="N23" s="727"/>
      <c r="O23" s="727"/>
      <c r="P23" s="727"/>
      <c r="Q23" s="727"/>
      <c r="R23" s="727"/>
      <c r="S23" s="131" t="b">
        <v>0</v>
      </c>
      <c r="T23" s="132" t="s">
        <v>63</v>
      </c>
      <c r="U23" s="727" t="s">
        <v>93</v>
      </c>
      <c r="V23" s="727"/>
      <c r="W23" s="727"/>
      <c r="X23" s="727"/>
      <c r="Y23" s="727"/>
      <c r="Z23" s="768"/>
      <c r="AA23" s="133" t="b">
        <v>0</v>
      </c>
      <c r="AB23" s="132" t="s">
        <v>474</v>
      </c>
      <c r="AC23" s="769" t="s">
        <v>485</v>
      </c>
      <c r="AD23" s="769"/>
      <c r="AE23" s="769"/>
      <c r="AF23" s="770"/>
    </row>
    <row r="24" spans="2:39" ht="12" customHeight="1">
      <c r="B24" s="128" t="b">
        <v>0</v>
      </c>
      <c r="C24" s="129" t="s">
        <v>56</v>
      </c>
      <c r="D24" s="130" t="s">
        <v>171</v>
      </c>
      <c r="E24" s="130"/>
      <c r="F24" s="130"/>
      <c r="G24" s="130"/>
      <c r="H24" s="130"/>
      <c r="I24" s="130"/>
      <c r="J24" s="131" t="b">
        <v>0</v>
      </c>
      <c r="K24" s="132" t="s">
        <v>71</v>
      </c>
      <c r="L24" s="727" t="s">
        <v>172</v>
      </c>
      <c r="M24" s="727"/>
      <c r="N24" s="727"/>
      <c r="O24" s="727"/>
      <c r="P24" s="727"/>
      <c r="Q24" s="727"/>
      <c r="R24" s="727"/>
      <c r="S24" s="131" t="b">
        <v>1</v>
      </c>
      <c r="T24" s="132" t="s">
        <v>62</v>
      </c>
      <c r="U24" s="727" t="s">
        <v>94</v>
      </c>
      <c r="V24" s="727"/>
      <c r="W24" s="727"/>
      <c r="X24" s="727"/>
      <c r="Y24" s="727"/>
      <c r="Z24" s="768"/>
      <c r="AA24" s="133" t="b">
        <v>0</v>
      </c>
      <c r="AB24" s="132" t="s">
        <v>475</v>
      </c>
      <c r="AC24" s="769" t="s">
        <v>486</v>
      </c>
      <c r="AD24" s="769"/>
      <c r="AE24" s="769"/>
      <c r="AF24" s="770"/>
    </row>
    <row r="25" spans="2:39" ht="12" customHeight="1">
      <c r="B25" s="128" t="b">
        <v>0</v>
      </c>
      <c r="C25" s="129" t="s">
        <v>57</v>
      </c>
      <c r="D25" s="130" t="s">
        <v>79</v>
      </c>
      <c r="E25" s="130"/>
      <c r="F25" s="130"/>
      <c r="G25" s="130"/>
      <c r="H25" s="130"/>
      <c r="I25" s="130"/>
      <c r="J25" s="131" t="b">
        <v>0</v>
      </c>
      <c r="K25" s="132" t="s">
        <v>70</v>
      </c>
      <c r="L25" s="727" t="s">
        <v>87</v>
      </c>
      <c r="M25" s="727"/>
      <c r="N25" s="727"/>
      <c r="O25" s="727"/>
      <c r="P25" s="727"/>
      <c r="Q25" s="727"/>
      <c r="R25" s="727"/>
      <c r="S25" s="131" t="b">
        <v>0</v>
      </c>
      <c r="T25" s="132" t="s">
        <v>61</v>
      </c>
      <c r="U25" s="727" t="s">
        <v>95</v>
      </c>
      <c r="V25" s="727"/>
      <c r="W25" s="727"/>
      <c r="X25" s="727"/>
      <c r="Y25" s="727"/>
      <c r="Z25" s="768"/>
      <c r="AA25" s="133" t="b">
        <v>0</v>
      </c>
      <c r="AB25" s="132" t="s">
        <v>476</v>
      </c>
      <c r="AC25" s="769" t="s">
        <v>487</v>
      </c>
      <c r="AD25" s="769"/>
      <c r="AE25" s="769"/>
      <c r="AF25" s="770"/>
    </row>
    <row r="26" spans="2:39" ht="12" customHeight="1">
      <c r="B26" s="128" t="b">
        <v>0</v>
      </c>
      <c r="C26" s="129" t="s">
        <v>58</v>
      </c>
      <c r="D26" s="130" t="s">
        <v>80</v>
      </c>
      <c r="E26" s="130"/>
      <c r="F26" s="130"/>
      <c r="G26" s="130"/>
      <c r="H26" s="130"/>
      <c r="I26" s="130"/>
      <c r="J26" s="131" t="b">
        <v>0</v>
      </c>
      <c r="K26" s="132" t="s">
        <v>69</v>
      </c>
      <c r="L26" s="727" t="s">
        <v>173</v>
      </c>
      <c r="M26" s="727"/>
      <c r="N26" s="727"/>
      <c r="O26" s="727"/>
      <c r="P26" s="727"/>
      <c r="Q26" s="727"/>
      <c r="R26" s="727"/>
      <c r="S26" s="131" t="b">
        <v>0</v>
      </c>
      <c r="T26" s="132" t="s">
        <v>60</v>
      </c>
      <c r="U26" s="727" t="s">
        <v>96</v>
      </c>
      <c r="V26" s="727"/>
      <c r="W26" s="727"/>
      <c r="X26" s="727"/>
      <c r="Y26" s="727"/>
      <c r="Z26" s="768"/>
      <c r="AA26" s="133" t="b">
        <v>0</v>
      </c>
      <c r="AB26" s="132" t="s">
        <v>477</v>
      </c>
      <c r="AC26" s="769" t="s">
        <v>488</v>
      </c>
      <c r="AD26" s="769"/>
      <c r="AE26" s="769"/>
      <c r="AF26" s="770"/>
    </row>
    <row r="27" spans="2:39" ht="12" customHeight="1">
      <c r="B27" s="134" t="b">
        <v>1</v>
      </c>
      <c r="C27" s="135" t="s">
        <v>50</v>
      </c>
      <c r="D27" s="136" t="s">
        <v>81</v>
      </c>
      <c r="E27" s="136"/>
      <c r="F27" s="136"/>
      <c r="G27" s="136"/>
      <c r="H27" s="136"/>
      <c r="I27" s="136"/>
      <c r="J27" s="137" t="b">
        <v>0</v>
      </c>
      <c r="K27" s="138" t="s">
        <v>78</v>
      </c>
      <c r="L27" s="771" t="s">
        <v>88</v>
      </c>
      <c r="M27" s="771"/>
      <c r="N27" s="771"/>
      <c r="O27" s="771"/>
      <c r="P27" s="771"/>
      <c r="Q27" s="771"/>
      <c r="R27" s="771"/>
      <c r="S27" s="137" t="b">
        <v>0</v>
      </c>
      <c r="T27" s="138" t="s">
        <v>59</v>
      </c>
      <c r="U27" s="771" t="s">
        <v>97</v>
      </c>
      <c r="V27" s="771"/>
      <c r="W27" s="771"/>
      <c r="X27" s="771"/>
      <c r="Y27" s="771"/>
      <c r="Z27" s="772"/>
      <c r="AA27" s="139" t="b">
        <v>0</v>
      </c>
      <c r="AB27" s="138" t="s">
        <v>478</v>
      </c>
      <c r="AC27" s="773" t="s">
        <v>489</v>
      </c>
      <c r="AD27" s="773"/>
      <c r="AE27" s="773"/>
      <c r="AF27" s="774"/>
    </row>
    <row r="28" spans="2:39" ht="12" customHeight="1">
      <c r="B28" s="720" t="s">
        <v>32</v>
      </c>
      <c r="C28" s="721"/>
      <c r="D28" s="721"/>
      <c r="E28" s="721"/>
      <c r="F28" s="722"/>
      <c r="G28" s="140"/>
      <c r="H28" s="728" t="s">
        <v>174</v>
      </c>
      <c r="I28" s="728"/>
      <c r="J28" s="728"/>
      <c r="K28" s="728"/>
      <c r="L28" s="728"/>
      <c r="M28" s="728"/>
      <c r="N28" s="728"/>
      <c r="O28" s="728"/>
      <c r="P28" s="728"/>
      <c r="Q28" s="728"/>
      <c r="R28" s="762"/>
      <c r="S28" s="762"/>
      <c r="T28" s="762"/>
      <c r="U28" s="762"/>
      <c r="V28" s="762"/>
      <c r="W28" s="763"/>
      <c r="X28" s="764" t="s">
        <v>175</v>
      </c>
      <c r="Y28" s="765"/>
      <c r="Z28" s="765"/>
      <c r="AA28" s="765"/>
      <c r="AB28" s="765"/>
      <c r="AC28" s="765"/>
      <c r="AD28" s="765"/>
      <c r="AE28" s="765"/>
      <c r="AF28" s="141" t="b">
        <v>0</v>
      </c>
    </row>
    <row r="29" spans="2:39" ht="12" customHeight="1">
      <c r="B29" s="723"/>
      <c r="C29" s="724"/>
      <c r="D29" s="724"/>
      <c r="E29" s="724"/>
      <c r="F29" s="725"/>
      <c r="G29" s="142"/>
      <c r="H29" s="765" t="s">
        <v>46</v>
      </c>
      <c r="I29" s="765"/>
      <c r="J29" s="765"/>
      <c r="K29" s="765"/>
      <c r="L29" s="765"/>
      <c r="M29" s="766"/>
      <c r="N29" s="766"/>
      <c r="O29" s="766"/>
      <c r="P29" s="766"/>
      <c r="Q29" s="766"/>
      <c r="R29" s="766"/>
      <c r="S29" s="766"/>
      <c r="T29" s="766"/>
      <c r="U29" s="766"/>
      <c r="V29" s="766"/>
      <c r="W29" s="766"/>
      <c r="X29" s="766"/>
      <c r="Y29" s="766"/>
      <c r="Z29" s="766"/>
      <c r="AA29" s="766"/>
      <c r="AB29" s="766"/>
      <c r="AC29" s="766"/>
      <c r="AD29" s="766"/>
      <c r="AE29" s="766"/>
      <c r="AF29" s="767"/>
    </row>
    <row r="30" spans="2:39" ht="12" customHeight="1">
      <c r="B30" s="701" t="s">
        <v>28</v>
      </c>
      <c r="C30" s="702"/>
      <c r="D30" s="703"/>
      <c r="E30" s="701" t="s">
        <v>27</v>
      </c>
      <c r="F30" s="702"/>
      <c r="G30" s="703"/>
      <c r="H30" s="701" t="s">
        <v>26</v>
      </c>
      <c r="I30" s="702"/>
      <c r="J30" s="702"/>
      <c r="K30" s="702"/>
      <c r="L30" s="702"/>
      <c r="M30" s="702"/>
      <c r="N30" s="702"/>
      <c r="O30" s="702"/>
      <c r="P30" s="702"/>
      <c r="Q30" s="702"/>
      <c r="R30" s="702"/>
      <c r="S30" s="702"/>
      <c r="T30" s="702"/>
      <c r="U30" s="702"/>
      <c r="V30" s="702"/>
      <c r="W30" s="703"/>
      <c r="X30" s="701" t="s">
        <v>25</v>
      </c>
      <c r="Y30" s="744"/>
      <c r="Z30" s="744"/>
      <c r="AA30" s="744"/>
      <c r="AB30" s="745"/>
      <c r="AC30" s="701" t="s">
        <v>24</v>
      </c>
      <c r="AD30" s="702"/>
      <c r="AE30" s="702"/>
      <c r="AF30" s="703"/>
    </row>
    <row r="31" spans="2:39" ht="12" customHeight="1">
      <c r="B31" s="759">
        <v>1</v>
      </c>
      <c r="C31" s="760"/>
      <c r="D31" s="761"/>
      <c r="E31" s="759"/>
      <c r="F31" s="760"/>
      <c r="G31" s="761"/>
      <c r="H31" s="759" t="s">
        <v>1339</v>
      </c>
      <c r="I31" s="760"/>
      <c r="J31" s="760"/>
      <c r="K31" s="760"/>
      <c r="L31" s="760"/>
      <c r="M31" s="760"/>
      <c r="N31" s="760"/>
      <c r="O31" s="760"/>
      <c r="P31" s="760"/>
      <c r="Q31" s="760"/>
      <c r="R31" s="760"/>
      <c r="S31" s="760"/>
      <c r="T31" s="760"/>
      <c r="U31" s="760"/>
      <c r="V31" s="760"/>
      <c r="W31" s="761"/>
      <c r="X31" s="759" t="s">
        <v>1340</v>
      </c>
      <c r="Y31" s="760"/>
      <c r="Z31" s="760"/>
      <c r="AA31" s="760"/>
      <c r="AB31" s="761"/>
      <c r="AC31" s="143" t="s">
        <v>6</v>
      </c>
      <c r="AD31" s="144" t="b">
        <v>0</v>
      </c>
      <c r="AE31" s="145" t="s">
        <v>7</v>
      </c>
      <c r="AF31" s="146" t="b">
        <v>0</v>
      </c>
    </row>
    <row r="32" spans="2:39" ht="12" customHeight="1">
      <c r="B32" s="759">
        <v>3</v>
      </c>
      <c r="C32" s="760"/>
      <c r="D32" s="761"/>
      <c r="E32" s="759"/>
      <c r="F32" s="760"/>
      <c r="G32" s="761"/>
      <c r="H32" s="759" t="s">
        <v>1341</v>
      </c>
      <c r="I32" s="760"/>
      <c r="J32" s="760"/>
      <c r="K32" s="760"/>
      <c r="L32" s="760"/>
      <c r="M32" s="760"/>
      <c r="N32" s="760"/>
      <c r="O32" s="760"/>
      <c r="P32" s="760"/>
      <c r="Q32" s="760"/>
      <c r="R32" s="760"/>
      <c r="S32" s="760"/>
      <c r="T32" s="760"/>
      <c r="U32" s="760"/>
      <c r="V32" s="760"/>
      <c r="W32" s="761"/>
      <c r="X32" s="759" t="s">
        <v>1349</v>
      </c>
      <c r="Y32" s="760"/>
      <c r="Z32" s="760"/>
      <c r="AA32" s="760"/>
      <c r="AB32" s="761"/>
      <c r="AC32" s="143" t="s">
        <v>6</v>
      </c>
      <c r="AD32" s="144" t="b">
        <v>0</v>
      </c>
      <c r="AE32" s="145" t="s">
        <v>7</v>
      </c>
      <c r="AF32" s="146" t="b">
        <v>0</v>
      </c>
    </row>
    <row r="33" spans="2:33" ht="12" customHeight="1">
      <c r="B33" s="759">
        <v>10</v>
      </c>
      <c r="C33" s="760"/>
      <c r="D33" s="761"/>
      <c r="E33" s="759"/>
      <c r="F33" s="760"/>
      <c r="G33" s="761"/>
      <c r="H33" s="759" t="s">
        <v>1342</v>
      </c>
      <c r="I33" s="760"/>
      <c r="J33" s="760"/>
      <c r="K33" s="760"/>
      <c r="L33" s="760"/>
      <c r="M33" s="760"/>
      <c r="N33" s="760"/>
      <c r="O33" s="760"/>
      <c r="P33" s="760"/>
      <c r="Q33" s="760"/>
      <c r="R33" s="760"/>
      <c r="S33" s="760"/>
      <c r="T33" s="760"/>
      <c r="U33" s="760"/>
      <c r="V33" s="760"/>
      <c r="W33" s="761"/>
      <c r="X33" s="759"/>
      <c r="Y33" s="760"/>
      <c r="Z33" s="760"/>
      <c r="AA33" s="760"/>
      <c r="AB33" s="761"/>
      <c r="AC33" s="143" t="s">
        <v>6</v>
      </c>
      <c r="AD33" s="144" t="b">
        <v>0</v>
      </c>
      <c r="AE33" s="145" t="s">
        <v>7</v>
      </c>
      <c r="AF33" s="146" t="b">
        <v>0</v>
      </c>
    </row>
    <row r="34" spans="2:33" ht="12" customHeight="1">
      <c r="B34" s="759">
        <v>11</v>
      </c>
      <c r="C34" s="760"/>
      <c r="D34" s="761"/>
      <c r="E34" s="759"/>
      <c r="F34" s="760"/>
      <c r="G34" s="761"/>
      <c r="H34" s="759" t="s">
        <v>1343</v>
      </c>
      <c r="I34" s="760"/>
      <c r="J34" s="760"/>
      <c r="K34" s="760"/>
      <c r="L34" s="760"/>
      <c r="M34" s="760"/>
      <c r="N34" s="760"/>
      <c r="O34" s="760"/>
      <c r="P34" s="760"/>
      <c r="Q34" s="760"/>
      <c r="R34" s="760"/>
      <c r="S34" s="760"/>
      <c r="T34" s="760"/>
      <c r="U34" s="760"/>
      <c r="V34" s="760"/>
      <c r="W34" s="761"/>
      <c r="X34" s="759" t="s">
        <v>1344</v>
      </c>
      <c r="Y34" s="760"/>
      <c r="Z34" s="760"/>
      <c r="AA34" s="760"/>
      <c r="AB34" s="761"/>
      <c r="AC34" s="143" t="s">
        <v>6</v>
      </c>
      <c r="AD34" s="144" t="b">
        <v>0</v>
      </c>
      <c r="AE34" s="145" t="s">
        <v>7</v>
      </c>
      <c r="AF34" s="146" t="b">
        <v>0</v>
      </c>
    </row>
    <row r="35" spans="2:33" ht="12" customHeight="1">
      <c r="B35" s="755">
        <v>14</v>
      </c>
      <c r="C35" s="755"/>
      <c r="D35" s="755"/>
      <c r="E35" s="755"/>
      <c r="F35" s="755"/>
      <c r="G35" s="755"/>
      <c r="H35" s="755" t="s">
        <v>1345</v>
      </c>
      <c r="I35" s="755"/>
      <c r="J35" s="755"/>
      <c r="K35" s="755"/>
      <c r="L35" s="755"/>
      <c r="M35" s="755"/>
      <c r="N35" s="755"/>
      <c r="O35" s="755"/>
      <c r="P35" s="755"/>
      <c r="Q35" s="755"/>
      <c r="R35" s="755"/>
      <c r="S35" s="755"/>
      <c r="T35" s="755"/>
      <c r="U35" s="755"/>
      <c r="V35" s="755"/>
      <c r="W35" s="755"/>
      <c r="X35" s="755"/>
      <c r="Y35" s="755"/>
      <c r="Z35" s="755"/>
      <c r="AA35" s="755"/>
      <c r="AB35" s="755"/>
      <c r="AC35" s="143" t="s">
        <v>6</v>
      </c>
      <c r="AD35" s="144" t="b">
        <v>0</v>
      </c>
      <c r="AE35" s="145" t="s">
        <v>7</v>
      </c>
      <c r="AF35" s="146" t="b">
        <v>0</v>
      </c>
    </row>
    <row r="36" spans="2:33" ht="12" customHeight="1">
      <c r="B36" s="755">
        <v>15</v>
      </c>
      <c r="C36" s="755"/>
      <c r="D36" s="755"/>
      <c r="E36" s="755"/>
      <c r="F36" s="755"/>
      <c r="G36" s="755"/>
      <c r="H36" s="755" t="s">
        <v>1346</v>
      </c>
      <c r="I36" s="755"/>
      <c r="J36" s="755"/>
      <c r="K36" s="755"/>
      <c r="L36" s="755"/>
      <c r="M36" s="755"/>
      <c r="N36" s="755"/>
      <c r="O36" s="755"/>
      <c r="P36" s="755"/>
      <c r="Q36" s="755"/>
      <c r="R36" s="755"/>
      <c r="S36" s="755"/>
      <c r="T36" s="755"/>
      <c r="U36" s="755"/>
      <c r="V36" s="755"/>
      <c r="W36" s="755"/>
      <c r="X36" s="755"/>
      <c r="Y36" s="755"/>
      <c r="Z36" s="755"/>
      <c r="AA36" s="755"/>
      <c r="AB36" s="755"/>
      <c r="AC36" s="143" t="s">
        <v>6</v>
      </c>
      <c r="AD36" s="144" t="b">
        <v>0</v>
      </c>
      <c r="AE36" s="145" t="s">
        <v>7</v>
      </c>
      <c r="AF36" s="146" t="b">
        <v>0</v>
      </c>
    </row>
    <row r="37" spans="2:33" ht="12" customHeight="1">
      <c r="B37" s="755">
        <v>21</v>
      </c>
      <c r="C37" s="755"/>
      <c r="D37" s="755"/>
      <c r="E37" s="755"/>
      <c r="F37" s="755"/>
      <c r="G37" s="755"/>
      <c r="H37" s="755" t="s">
        <v>1347</v>
      </c>
      <c r="I37" s="755"/>
      <c r="J37" s="755"/>
      <c r="K37" s="755"/>
      <c r="L37" s="755"/>
      <c r="M37" s="755"/>
      <c r="N37" s="755"/>
      <c r="O37" s="755"/>
      <c r="P37" s="755"/>
      <c r="Q37" s="755"/>
      <c r="R37" s="755"/>
      <c r="S37" s="755"/>
      <c r="T37" s="755"/>
      <c r="U37" s="755"/>
      <c r="V37" s="755"/>
      <c r="W37" s="755"/>
      <c r="X37" s="755"/>
      <c r="Y37" s="755"/>
      <c r="Z37" s="755"/>
      <c r="AA37" s="755"/>
      <c r="AB37" s="755"/>
      <c r="AC37" s="143" t="s">
        <v>6</v>
      </c>
      <c r="AD37" s="144" t="b">
        <v>0</v>
      </c>
      <c r="AE37" s="145" t="s">
        <v>7</v>
      </c>
      <c r="AF37" s="146" t="b">
        <v>0</v>
      </c>
    </row>
    <row r="38" spans="2:33" ht="12" customHeight="1">
      <c r="B38" s="755">
        <v>27</v>
      </c>
      <c r="C38" s="755"/>
      <c r="D38" s="755"/>
      <c r="E38" s="755"/>
      <c r="F38" s="755"/>
      <c r="G38" s="755"/>
      <c r="H38" s="755" t="s">
        <v>1348</v>
      </c>
      <c r="I38" s="755"/>
      <c r="J38" s="755"/>
      <c r="K38" s="755"/>
      <c r="L38" s="755"/>
      <c r="M38" s="755"/>
      <c r="N38" s="755"/>
      <c r="O38" s="755"/>
      <c r="P38" s="755"/>
      <c r="Q38" s="755"/>
      <c r="R38" s="755"/>
      <c r="S38" s="755"/>
      <c r="T38" s="755"/>
      <c r="U38" s="755"/>
      <c r="V38" s="755"/>
      <c r="W38" s="755"/>
      <c r="X38" s="755"/>
      <c r="Y38" s="755"/>
      <c r="Z38" s="755"/>
      <c r="AA38" s="755"/>
      <c r="AB38" s="755"/>
      <c r="AC38" s="143" t="s">
        <v>6</v>
      </c>
      <c r="AD38" s="144" t="b">
        <v>0</v>
      </c>
      <c r="AE38" s="145" t="s">
        <v>7</v>
      </c>
      <c r="AF38" s="146" t="b">
        <v>0</v>
      </c>
    </row>
    <row r="39" spans="2:33" ht="12" customHeight="1">
      <c r="B39" s="711" t="s">
        <v>29</v>
      </c>
      <c r="C39" s="712"/>
      <c r="D39" s="712"/>
      <c r="E39" s="712"/>
      <c r="F39" s="712"/>
      <c r="G39" s="712"/>
      <c r="H39" s="712"/>
      <c r="I39" s="712"/>
      <c r="J39" s="756"/>
      <c r="K39" s="757"/>
      <c r="L39" s="757"/>
      <c r="M39" s="757"/>
      <c r="N39" s="757"/>
      <c r="O39" s="757"/>
      <c r="P39" s="757"/>
      <c r="Q39" s="757"/>
      <c r="R39" s="757"/>
      <c r="S39" s="757"/>
      <c r="T39" s="757"/>
      <c r="U39" s="757"/>
      <c r="V39" s="757"/>
      <c r="W39" s="757"/>
      <c r="X39" s="757"/>
      <c r="Y39" s="757"/>
      <c r="Z39" s="757"/>
      <c r="AA39" s="757"/>
      <c r="AB39" s="757"/>
      <c r="AC39" s="757"/>
      <c r="AD39" s="757"/>
      <c r="AE39" s="757"/>
      <c r="AF39" s="758"/>
    </row>
    <row r="40" spans="2:33" ht="12" customHeight="1">
      <c r="B40" s="738"/>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40"/>
    </row>
    <row r="41" spans="2:33" ht="12" customHeight="1">
      <c r="B41" s="741" t="s">
        <v>176</v>
      </c>
      <c r="C41" s="742"/>
      <c r="D41" s="742"/>
      <c r="E41" s="742"/>
      <c r="F41" s="742"/>
      <c r="G41" s="742"/>
      <c r="H41" s="742"/>
      <c r="I41" s="742"/>
      <c r="J41" s="742"/>
      <c r="K41" s="742"/>
      <c r="L41" s="742"/>
      <c r="M41" s="742"/>
      <c r="N41" s="742"/>
      <c r="O41" s="742"/>
      <c r="P41" s="742"/>
      <c r="Q41" s="129" t="s">
        <v>6</v>
      </c>
      <c r="R41" s="147" t="b">
        <v>0</v>
      </c>
      <c r="S41" s="129" t="s">
        <v>7</v>
      </c>
      <c r="T41" s="148" t="b">
        <v>0</v>
      </c>
      <c r="U41" s="743"/>
      <c r="V41" s="743"/>
      <c r="W41" s="743"/>
      <c r="X41" s="743"/>
      <c r="Y41" s="743"/>
      <c r="Z41" s="743"/>
      <c r="AA41" s="743"/>
      <c r="AB41" s="743"/>
      <c r="AC41" s="743"/>
      <c r="AD41" s="743"/>
      <c r="AE41" s="743"/>
      <c r="AF41" s="700"/>
    </row>
    <row r="42" spans="2:33" ht="12" customHeight="1">
      <c r="B42" s="701" t="s">
        <v>33</v>
      </c>
      <c r="C42" s="744"/>
      <c r="D42" s="744"/>
      <c r="E42" s="744"/>
      <c r="F42" s="744"/>
      <c r="G42" s="744"/>
      <c r="H42" s="744"/>
      <c r="I42" s="744"/>
      <c r="J42" s="744"/>
      <c r="K42" s="744"/>
      <c r="L42" s="744"/>
      <c r="M42" s="744"/>
      <c r="N42" s="744"/>
      <c r="O42" s="744"/>
      <c r="P42" s="745"/>
      <c r="Q42" s="746"/>
      <c r="R42" s="750" t="s">
        <v>906</v>
      </c>
      <c r="S42" s="751"/>
      <c r="T42" s="751"/>
      <c r="U42" s="751"/>
      <c r="V42" s="751"/>
      <c r="W42" s="751"/>
      <c r="X42" s="751"/>
      <c r="Y42" s="751"/>
      <c r="Z42" s="751"/>
      <c r="AA42" s="751"/>
      <c r="AB42" s="751"/>
      <c r="AC42" s="751"/>
      <c r="AD42" s="751"/>
      <c r="AE42" s="751"/>
      <c r="AF42" s="751"/>
      <c r="AG42" s="150"/>
    </row>
    <row r="43" spans="2:33" ht="12" customHeight="1">
      <c r="B43" s="151" t="b">
        <v>0</v>
      </c>
      <c r="C43" s="727" t="s">
        <v>98</v>
      </c>
      <c r="D43" s="727"/>
      <c r="E43" s="727"/>
      <c r="F43" s="727"/>
      <c r="G43" s="727"/>
      <c r="H43" s="727"/>
      <c r="I43" s="727"/>
      <c r="J43" s="727"/>
      <c r="K43" s="727"/>
      <c r="L43" s="727"/>
      <c r="M43" s="727"/>
      <c r="N43" s="727"/>
      <c r="O43" s="727"/>
      <c r="P43" s="752"/>
      <c r="Q43" s="747"/>
      <c r="R43" s="152"/>
      <c r="S43" s="153"/>
      <c r="T43" s="153"/>
      <c r="U43" s="153"/>
      <c r="V43" s="153"/>
      <c r="W43" s="153"/>
      <c r="X43" s="153"/>
      <c r="Y43" s="153"/>
      <c r="Z43" s="154"/>
      <c r="AA43" s="154"/>
      <c r="AB43" s="154"/>
      <c r="AC43" s="154"/>
      <c r="AD43" s="154"/>
      <c r="AE43" s="154"/>
      <c r="AF43" s="155"/>
      <c r="AG43" s="150"/>
    </row>
    <row r="44" spans="2:33" ht="12" customHeight="1">
      <c r="B44" s="151" t="b">
        <v>0</v>
      </c>
      <c r="C44" s="727" t="s">
        <v>177</v>
      </c>
      <c r="D44" s="727"/>
      <c r="E44" s="727"/>
      <c r="F44" s="727"/>
      <c r="G44" s="727"/>
      <c r="H44" s="727"/>
      <c r="I44" s="727"/>
      <c r="J44" s="727"/>
      <c r="K44" s="727"/>
      <c r="L44" s="727"/>
      <c r="M44" s="727"/>
      <c r="N44" s="727"/>
      <c r="O44" s="727"/>
      <c r="P44" s="752"/>
      <c r="Q44" s="747"/>
      <c r="R44" s="152"/>
      <c r="S44" s="153"/>
      <c r="T44" s="156" t="b">
        <v>0</v>
      </c>
      <c r="U44" s="153"/>
      <c r="V44" s="153"/>
      <c r="W44" s="156" t="b">
        <v>0</v>
      </c>
      <c r="X44" s="153"/>
      <c r="Y44" s="153"/>
      <c r="Z44" s="156" t="b">
        <v>0</v>
      </c>
      <c r="AA44" s="153"/>
      <c r="AB44" s="153"/>
      <c r="AC44" s="156" t="b">
        <v>0</v>
      </c>
      <c r="AD44" s="153"/>
      <c r="AE44" s="153"/>
      <c r="AF44" s="157" t="b">
        <v>0</v>
      </c>
      <c r="AG44" s="150"/>
    </row>
    <row r="45" spans="2:33" ht="12" customHeight="1">
      <c r="B45" s="151" t="b">
        <v>0</v>
      </c>
      <c r="C45" s="727" t="s">
        <v>99</v>
      </c>
      <c r="D45" s="727"/>
      <c r="E45" s="727"/>
      <c r="F45" s="727"/>
      <c r="G45" s="727"/>
      <c r="H45" s="727"/>
      <c r="I45" s="727"/>
      <c r="J45" s="727"/>
      <c r="K45" s="727"/>
      <c r="L45" s="727"/>
      <c r="M45" s="727"/>
      <c r="N45" s="727"/>
      <c r="O45" s="727"/>
      <c r="P45" s="752"/>
      <c r="Q45" s="747"/>
      <c r="R45" s="152"/>
      <c r="S45" s="153"/>
      <c r="T45" s="153"/>
      <c r="U45" s="153"/>
      <c r="V45" s="153"/>
      <c r="W45" s="153"/>
      <c r="X45" s="153"/>
      <c r="Y45" s="153"/>
      <c r="Z45" s="153"/>
      <c r="AA45" s="153"/>
      <c r="AB45" s="153"/>
      <c r="AC45" s="153"/>
      <c r="AD45" s="153"/>
      <c r="AE45" s="153"/>
      <c r="AF45" s="158"/>
      <c r="AG45" s="150"/>
    </row>
    <row r="46" spans="2:33" ht="12" customHeight="1">
      <c r="B46" s="151" t="b">
        <v>0</v>
      </c>
      <c r="C46" s="727" t="s">
        <v>100</v>
      </c>
      <c r="D46" s="727"/>
      <c r="E46" s="727"/>
      <c r="F46" s="727"/>
      <c r="G46" s="727"/>
      <c r="H46" s="727"/>
      <c r="I46" s="727"/>
      <c r="J46" s="727"/>
      <c r="K46" s="727"/>
      <c r="L46" s="727"/>
      <c r="M46" s="727"/>
      <c r="N46" s="727"/>
      <c r="O46" s="727"/>
      <c r="P46" s="752"/>
      <c r="Q46" s="747"/>
      <c r="R46" s="152"/>
      <c r="S46" s="153"/>
      <c r="T46" s="153"/>
      <c r="U46" s="153"/>
      <c r="V46" s="153"/>
      <c r="W46" s="153"/>
      <c r="X46" s="153"/>
      <c r="Y46" s="153"/>
      <c r="Z46" s="153"/>
      <c r="AA46" s="153"/>
      <c r="AB46" s="153"/>
      <c r="AC46" s="153"/>
      <c r="AD46" s="153"/>
      <c r="AE46" s="153"/>
      <c r="AF46" s="158"/>
      <c r="AG46" s="150"/>
    </row>
    <row r="47" spans="2:33" ht="12" customHeight="1">
      <c r="B47" s="151" t="b">
        <v>0</v>
      </c>
      <c r="C47" s="727" t="s">
        <v>180</v>
      </c>
      <c r="D47" s="727"/>
      <c r="E47" s="727"/>
      <c r="F47" s="727"/>
      <c r="G47" s="727"/>
      <c r="H47" s="727"/>
      <c r="I47" s="727"/>
      <c r="J47" s="727"/>
      <c r="K47" s="727"/>
      <c r="L47" s="727"/>
      <c r="M47" s="727"/>
      <c r="N47" s="727"/>
      <c r="O47" s="727"/>
      <c r="P47" s="752"/>
      <c r="Q47" s="747"/>
      <c r="R47" s="152"/>
      <c r="S47" s="153"/>
      <c r="T47" s="153"/>
      <c r="U47" s="153"/>
      <c r="V47" s="153"/>
      <c r="W47" s="153"/>
      <c r="X47" s="153"/>
      <c r="Y47" s="153"/>
      <c r="Z47" s="153"/>
      <c r="AA47" s="153"/>
      <c r="AB47" s="153"/>
      <c r="AC47" s="153"/>
      <c r="AD47" s="153"/>
      <c r="AE47" s="153"/>
      <c r="AF47" s="158"/>
      <c r="AG47" s="150"/>
    </row>
    <row r="48" spans="2:33" ht="12" customHeight="1">
      <c r="B48" s="151" t="b">
        <v>0</v>
      </c>
      <c r="C48" s="727" t="s">
        <v>101</v>
      </c>
      <c r="D48" s="727"/>
      <c r="E48" s="727"/>
      <c r="F48" s="727"/>
      <c r="G48" s="727"/>
      <c r="H48" s="727"/>
      <c r="I48" s="727"/>
      <c r="J48" s="727"/>
      <c r="K48" s="727"/>
      <c r="L48" s="727"/>
      <c r="M48" s="727"/>
      <c r="N48" s="727"/>
      <c r="O48" s="727"/>
      <c r="P48" s="752"/>
      <c r="Q48" s="747"/>
      <c r="R48" s="152"/>
      <c r="S48" s="153"/>
      <c r="T48" s="156" t="b">
        <v>0</v>
      </c>
      <c r="U48" s="153"/>
      <c r="V48" s="153"/>
      <c r="W48" s="156" t="b">
        <v>0</v>
      </c>
      <c r="X48" s="153"/>
      <c r="Y48" s="153"/>
      <c r="Z48" s="156" t="b">
        <v>0</v>
      </c>
      <c r="AA48" s="153"/>
      <c r="AB48" s="153"/>
      <c r="AC48" s="156" t="b">
        <v>0</v>
      </c>
      <c r="AD48" s="153"/>
      <c r="AE48" s="153"/>
      <c r="AF48" s="157" t="b">
        <v>0</v>
      </c>
      <c r="AG48" s="150"/>
    </row>
    <row r="49" spans="2:33" ht="12" customHeight="1">
      <c r="B49" s="151" t="b">
        <v>0</v>
      </c>
      <c r="C49" s="728" t="s">
        <v>102</v>
      </c>
      <c r="D49" s="728"/>
      <c r="E49" s="728"/>
      <c r="F49" s="728"/>
      <c r="G49" s="728"/>
      <c r="H49" s="728"/>
      <c r="I49" s="728"/>
      <c r="J49" s="728"/>
      <c r="K49" s="728"/>
      <c r="L49" s="728"/>
      <c r="M49" s="728"/>
      <c r="N49" s="728"/>
      <c r="O49" s="728"/>
      <c r="P49" s="754"/>
      <c r="Q49" s="747"/>
      <c r="R49" s="159"/>
      <c r="S49" s="160"/>
      <c r="T49" s="160"/>
      <c r="U49" s="160"/>
      <c r="V49" s="160"/>
      <c r="W49" s="160"/>
      <c r="X49" s="160"/>
      <c r="Y49" s="160"/>
      <c r="Z49" s="160"/>
      <c r="AA49" s="160"/>
      <c r="AB49" s="160"/>
      <c r="AC49" s="160"/>
      <c r="AD49" s="160"/>
      <c r="AE49" s="160"/>
      <c r="AF49" s="161"/>
      <c r="AG49" s="150"/>
    </row>
    <row r="50" spans="2:33" ht="12" customHeight="1">
      <c r="B50" s="753" t="s">
        <v>35</v>
      </c>
      <c r="C50" s="753"/>
      <c r="D50" s="753"/>
      <c r="E50" s="753"/>
      <c r="F50" s="753"/>
      <c r="G50" s="753" t="s">
        <v>36</v>
      </c>
      <c r="H50" s="753"/>
      <c r="I50" s="753"/>
      <c r="J50" s="753"/>
      <c r="K50" s="753"/>
      <c r="L50" s="753"/>
      <c r="M50" s="753" t="s">
        <v>37</v>
      </c>
      <c r="N50" s="753"/>
      <c r="O50" s="753"/>
      <c r="P50" s="753"/>
      <c r="Q50" s="748"/>
      <c r="R50" s="753" t="s">
        <v>35</v>
      </c>
      <c r="S50" s="753"/>
      <c r="T50" s="753"/>
      <c r="U50" s="753"/>
      <c r="V50" s="753"/>
      <c r="W50" s="753" t="s">
        <v>36</v>
      </c>
      <c r="X50" s="753"/>
      <c r="Y50" s="753"/>
      <c r="Z50" s="753"/>
      <c r="AA50" s="753"/>
      <c r="AB50" s="753"/>
      <c r="AC50" s="753" t="s">
        <v>37</v>
      </c>
      <c r="AD50" s="753"/>
      <c r="AE50" s="753"/>
      <c r="AF50" s="753"/>
    </row>
    <row r="51" spans="2:33" ht="12" customHeight="1">
      <c r="B51" s="737" t="str">
        <f>'Start Page'!K22</f>
        <v>Tyson Orr</v>
      </c>
      <c r="C51" s="737"/>
      <c r="D51" s="737"/>
      <c r="E51" s="737"/>
      <c r="F51" s="737"/>
      <c r="G51" s="732"/>
      <c r="H51" s="732"/>
      <c r="I51" s="732"/>
      <c r="J51" s="732"/>
      <c r="K51" s="732"/>
      <c r="L51" s="732"/>
      <c r="M51" s="143" t="s">
        <v>6</v>
      </c>
      <c r="N51" s="162" t="b">
        <v>0</v>
      </c>
      <c r="O51" s="145" t="s">
        <v>7</v>
      </c>
      <c r="P51" s="105" t="b">
        <v>0</v>
      </c>
      <c r="Q51" s="748"/>
      <c r="R51" s="733"/>
      <c r="S51" s="733"/>
      <c r="T51" s="733"/>
      <c r="U51" s="733"/>
      <c r="V51" s="733"/>
      <c r="W51" s="732"/>
      <c r="X51" s="732"/>
      <c r="Y51" s="732"/>
      <c r="Z51" s="732"/>
      <c r="AA51" s="732"/>
      <c r="AB51" s="732"/>
      <c r="AC51" s="143" t="s">
        <v>6</v>
      </c>
      <c r="AD51" s="162" t="b">
        <v>0</v>
      </c>
      <c r="AE51" s="145" t="s">
        <v>7</v>
      </c>
      <c r="AF51" s="105" t="b">
        <v>0</v>
      </c>
    </row>
    <row r="52" spans="2:33" ht="12" customHeight="1">
      <c r="B52" s="737" t="str">
        <f>'Start Page'!K23</f>
        <v>Rocky Corigal</v>
      </c>
      <c r="C52" s="737"/>
      <c r="D52" s="737"/>
      <c r="E52" s="737"/>
      <c r="F52" s="737"/>
      <c r="G52" s="732"/>
      <c r="H52" s="732"/>
      <c r="I52" s="732"/>
      <c r="J52" s="732"/>
      <c r="K52" s="732"/>
      <c r="L52" s="732"/>
      <c r="M52" s="143" t="s">
        <v>6</v>
      </c>
      <c r="N52" s="162" t="b">
        <v>0</v>
      </c>
      <c r="O52" s="145" t="s">
        <v>7</v>
      </c>
      <c r="P52" s="105" t="b">
        <v>0</v>
      </c>
      <c r="Q52" s="748"/>
      <c r="R52" s="733"/>
      <c r="S52" s="733"/>
      <c r="T52" s="733"/>
      <c r="U52" s="733"/>
      <c r="V52" s="733"/>
      <c r="W52" s="732"/>
      <c r="X52" s="732"/>
      <c r="Y52" s="732"/>
      <c r="Z52" s="732"/>
      <c r="AA52" s="732"/>
      <c r="AB52" s="732"/>
      <c r="AC52" s="143" t="s">
        <v>6</v>
      </c>
      <c r="AD52" s="162" t="b">
        <v>0</v>
      </c>
      <c r="AE52" s="145" t="s">
        <v>7</v>
      </c>
      <c r="AF52" s="105" t="b">
        <v>0</v>
      </c>
    </row>
    <row r="53" spans="2:33" ht="12" customHeight="1">
      <c r="B53" s="737">
        <f>'Start Page'!K24</f>
        <v>0</v>
      </c>
      <c r="C53" s="737"/>
      <c r="D53" s="737"/>
      <c r="E53" s="737"/>
      <c r="F53" s="737"/>
      <c r="G53" s="732"/>
      <c r="H53" s="732"/>
      <c r="I53" s="732"/>
      <c r="J53" s="732"/>
      <c r="K53" s="732"/>
      <c r="L53" s="732"/>
      <c r="M53" s="143" t="s">
        <v>6</v>
      </c>
      <c r="N53" s="162" t="b">
        <v>0</v>
      </c>
      <c r="O53" s="145" t="s">
        <v>7</v>
      </c>
      <c r="P53" s="105" t="b">
        <v>0</v>
      </c>
      <c r="Q53" s="748"/>
      <c r="R53" s="733"/>
      <c r="S53" s="733"/>
      <c r="T53" s="733"/>
      <c r="U53" s="733"/>
      <c r="V53" s="733"/>
      <c r="W53" s="732"/>
      <c r="X53" s="732"/>
      <c r="Y53" s="732"/>
      <c r="Z53" s="732"/>
      <c r="AA53" s="732"/>
      <c r="AB53" s="732"/>
      <c r="AC53" s="143" t="s">
        <v>6</v>
      </c>
      <c r="AD53" s="162" t="b">
        <v>0</v>
      </c>
      <c r="AE53" s="145" t="s">
        <v>7</v>
      </c>
      <c r="AF53" s="105" t="b">
        <v>0</v>
      </c>
    </row>
    <row r="54" spans="2:33" ht="12" customHeight="1">
      <c r="B54" s="735"/>
      <c r="C54" s="735"/>
      <c r="D54" s="735"/>
      <c r="E54" s="735"/>
      <c r="F54" s="735"/>
      <c r="G54" s="732"/>
      <c r="H54" s="732"/>
      <c r="I54" s="732"/>
      <c r="J54" s="732"/>
      <c r="K54" s="732"/>
      <c r="L54" s="732"/>
      <c r="M54" s="143" t="s">
        <v>6</v>
      </c>
      <c r="N54" s="162" t="b">
        <v>0</v>
      </c>
      <c r="O54" s="145" t="s">
        <v>7</v>
      </c>
      <c r="P54" s="105" t="b">
        <v>0</v>
      </c>
      <c r="Q54" s="748"/>
      <c r="R54" s="733"/>
      <c r="S54" s="733"/>
      <c r="T54" s="733"/>
      <c r="U54" s="733"/>
      <c r="V54" s="733"/>
      <c r="W54" s="732"/>
      <c r="X54" s="732"/>
      <c r="Y54" s="732"/>
      <c r="Z54" s="732"/>
      <c r="AA54" s="732"/>
      <c r="AB54" s="732"/>
      <c r="AC54" s="143" t="s">
        <v>6</v>
      </c>
      <c r="AD54" s="162" t="b">
        <v>0</v>
      </c>
      <c r="AE54" s="145" t="s">
        <v>7</v>
      </c>
      <c r="AF54" s="105" t="b">
        <v>0</v>
      </c>
    </row>
    <row r="55" spans="2:33" ht="12" customHeight="1">
      <c r="B55" s="735"/>
      <c r="C55" s="735"/>
      <c r="D55" s="735"/>
      <c r="E55" s="735"/>
      <c r="F55" s="735"/>
      <c r="G55" s="736"/>
      <c r="H55" s="732"/>
      <c r="I55" s="732"/>
      <c r="J55" s="732"/>
      <c r="K55" s="732"/>
      <c r="L55" s="732"/>
      <c r="M55" s="143" t="s">
        <v>6</v>
      </c>
      <c r="N55" s="162" t="b">
        <v>0</v>
      </c>
      <c r="O55" s="145" t="s">
        <v>7</v>
      </c>
      <c r="P55" s="105" t="b">
        <v>0</v>
      </c>
      <c r="Q55" s="748"/>
      <c r="R55" s="733"/>
      <c r="S55" s="733"/>
      <c r="T55" s="733"/>
      <c r="U55" s="733"/>
      <c r="V55" s="733"/>
      <c r="W55" s="732"/>
      <c r="X55" s="732"/>
      <c r="Y55" s="732"/>
      <c r="Z55" s="732"/>
      <c r="AA55" s="732"/>
      <c r="AB55" s="732"/>
      <c r="AC55" s="143" t="s">
        <v>6</v>
      </c>
      <c r="AD55" s="162" t="b">
        <v>0</v>
      </c>
      <c r="AE55" s="145" t="s">
        <v>7</v>
      </c>
      <c r="AF55" s="105" t="b">
        <v>0</v>
      </c>
    </row>
    <row r="56" spans="2:33" ht="12" customHeight="1">
      <c r="B56" s="729"/>
      <c r="C56" s="730"/>
      <c r="D56" s="730"/>
      <c r="E56" s="730"/>
      <c r="F56" s="731"/>
      <c r="G56" s="732"/>
      <c r="H56" s="732"/>
      <c r="I56" s="732"/>
      <c r="J56" s="732"/>
      <c r="K56" s="732"/>
      <c r="L56" s="732"/>
      <c r="M56" s="143" t="s">
        <v>6</v>
      </c>
      <c r="N56" s="162" t="b">
        <v>0</v>
      </c>
      <c r="O56" s="145" t="s">
        <v>7</v>
      </c>
      <c r="P56" s="105" t="b">
        <v>0</v>
      </c>
      <c r="Q56" s="748"/>
      <c r="R56" s="733"/>
      <c r="S56" s="733"/>
      <c r="T56" s="733"/>
      <c r="U56" s="733"/>
      <c r="V56" s="733"/>
      <c r="W56" s="732"/>
      <c r="X56" s="732"/>
      <c r="Y56" s="732"/>
      <c r="Z56" s="732"/>
      <c r="AA56" s="732"/>
      <c r="AB56" s="732"/>
      <c r="AC56" s="143" t="s">
        <v>6</v>
      </c>
      <c r="AD56" s="162" t="b">
        <v>0</v>
      </c>
      <c r="AE56" s="145" t="s">
        <v>7</v>
      </c>
      <c r="AF56" s="105" t="b">
        <v>0</v>
      </c>
    </row>
    <row r="57" spans="2:33" ht="12" customHeight="1">
      <c r="B57" s="733"/>
      <c r="C57" s="733"/>
      <c r="D57" s="733"/>
      <c r="E57" s="733"/>
      <c r="F57" s="733"/>
      <c r="G57" s="734"/>
      <c r="H57" s="734"/>
      <c r="I57" s="734"/>
      <c r="J57" s="734"/>
      <c r="K57" s="734"/>
      <c r="L57" s="734"/>
      <c r="M57" s="163" t="s">
        <v>6</v>
      </c>
      <c r="N57" s="164" t="b">
        <v>0</v>
      </c>
      <c r="O57" s="165" t="s">
        <v>7</v>
      </c>
      <c r="P57" s="166" t="b">
        <v>0</v>
      </c>
      <c r="Q57" s="749"/>
      <c r="R57" s="733"/>
      <c r="S57" s="733"/>
      <c r="T57" s="733"/>
      <c r="U57" s="733"/>
      <c r="V57" s="733"/>
      <c r="W57" s="734"/>
      <c r="X57" s="734"/>
      <c r="Y57" s="734"/>
      <c r="Z57" s="734"/>
      <c r="AA57" s="734"/>
      <c r="AB57" s="734"/>
      <c r="AC57" s="163" t="s">
        <v>6</v>
      </c>
      <c r="AD57" s="164" t="b">
        <v>0</v>
      </c>
      <c r="AE57" s="165" t="s">
        <v>7</v>
      </c>
      <c r="AF57" s="166" t="b">
        <v>0</v>
      </c>
    </row>
    <row r="58" spans="2:33" ht="12" customHeight="1">
      <c r="B58" s="717" t="s">
        <v>38</v>
      </c>
      <c r="C58" s="718"/>
      <c r="D58" s="718"/>
      <c r="E58" s="718"/>
      <c r="F58" s="719"/>
      <c r="G58" s="167" t="b">
        <v>0</v>
      </c>
      <c r="H58" s="726" t="s">
        <v>182</v>
      </c>
      <c r="I58" s="726"/>
      <c r="J58" s="726"/>
      <c r="K58" s="726"/>
      <c r="L58" s="726"/>
      <c r="M58" s="726"/>
      <c r="N58" s="726"/>
      <c r="O58" s="726"/>
      <c r="P58" s="726"/>
      <c r="Q58" s="726"/>
      <c r="R58" s="726"/>
      <c r="S58" s="726"/>
      <c r="T58" s="726"/>
      <c r="U58" s="726"/>
      <c r="V58" s="726"/>
      <c r="W58" s="168"/>
      <c r="X58" s="168"/>
      <c r="Y58" s="168"/>
      <c r="Z58" s="168"/>
      <c r="AA58" s="168"/>
      <c r="AB58" s="168"/>
      <c r="AC58" s="168"/>
      <c r="AD58" s="168"/>
      <c r="AE58" s="168"/>
      <c r="AF58" s="169"/>
    </row>
    <row r="59" spans="2:33" ht="12" customHeight="1">
      <c r="B59" s="720"/>
      <c r="C59" s="721"/>
      <c r="D59" s="721"/>
      <c r="E59" s="721"/>
      <c r="F59" s="722"/>
      <c r="G59" s="170" t="b">
        <v>0</v>
      </c>
      <c r="H59" s="727" t="s">
        <v>39</v>
      </c>
      <c r="I59" s="727"/>
      <c r="J59" s="727"/>
      <c r="K59" s="727"/>
      <c r="L59" s="727"/>
      <c r="M59" s="727"/>
      <c r="N59" s="727"/>
      <c r="O59" s="132"/>
      <c r="P59" s="171" t="b">
        <v>0</v>
      </c>
      <c r="Q59" s="727" t="s">
        <v>107</v>
      </c>
      <c r="R59" s="727"/>
      <c r="S59" s="727"/>
      <c r="T59" s="727"/>
      <c r="U59" s="727"/>
      <c r="V59" s="727"/>
      <c r="W59" s="727"/>
      <c r="X59" s="727"/>
      <c r="Y59" s="727"/>
      <c r="Z59" s="132"/>
      <c r="AA59" s="132"/>
      <c r="AB59" s="132"/>
      <c r="AC59" s="132"/>
      <c r="AD59" s="132"/>
      <c r="AE59" s="132"/>
      <c r="AF59" s="172"/>
    </row>
    <row r="60" spans="2:33" ht="12" customHeight="1">
      <c r="B60" s="720"/>
      <c r="C60" s="721"/>
      <c r="D60" s="721"/>
      <c r="E60" s="721"/>
      <c r="F60" s="722"/>
      <c r="G60" s="170" t="b">
        <v>0</v>
      </c>
      <c r="H60" s="727" t="s">
        <v>40</v>
      </c>
      <c r="I60" s="727"/>
      <c r="J60" s="727"/>
      <c r="K60" s="727"/>
      <c r="L60" s="727"/>
      <c r="M60" s="727"/>
      <c r="N60" s="727"/>
      <c r="O60" s="132"/>
      <c r="P60" s="171" t="b">
        <v>0</v>
      </c>
      <c r="Q60" s="727" t="s">
        <v>108</v>
      </c>
      <c r="R60" s="727"/>
      <c r="S60" s="727"/>
      <c r="T60" s="727"/>
      <c r="U60" s="727"/>
      <c r="V60" s="727"/>
      <c r="W60" s="727"/>
      <c r="X60" s="727"/>
      <c r="Y60" s="727"/>
      <c r="Z60" s="132"/>
      <c r="AA60" s="132"/>
      <c r="AB60" s="132"/>
      <c r="AC60" s="132"/>
      <c r="AD60" s="132"/>
      <c r="AE60" s="132"/>
      <c r="AF60" s="172"/>
    </row>
    <row r="61" spans="2:33" ht="12" customHeight="1">
      <c r="B61" s="723"/>
      <c r="C61" s="724"/>
      <c r="D61" s="724"/>
      <c r="E61" s="724"/>
      <c r="F61" s="725"/>
      <c r="G61" s="173" t="b">
        <v>0</v>
      </c>
      <c r="H61" s="728" t="s">
        <v>41</v>
      </c>
      <c r="I61" s="728"/>
      <c r="J61" s="728"/>
      <c r="K61" s="728"/>
      <c r="L61" s="728"/>
      <c r="M61" s="728"/>
      <c r="N61" s="728"/>
      <c r="O61" s="118"/>
      <c r="P61" s="174" t="b">
        <v>0</v>
      </c>
      <c r="Q61" s="728" t="s">
        <v>109</v>
      </c>
      <c r="R61" s="728"/>
      <c r="S61" s="728"/>
      <c r="T61" s="728"/>
      <c r="U61" s="728"/>
      <c r="V61" s="728"/>
      <c r="W61" s="728"/>
      <c r="X61" s="728"/>
      <c r="Y61" s="728"/>
      <c r="Z61" s="118"/>
      <c r="AA61" s="118"/>
      <c r="AB61" s="118"/>
      <c r="AC61" s="118"/>
      <c r="AD61" s="118"/>
      <c r="AE61" s="118"/>
      <c r="AF61" s="175"/>
    </row>
    <row r="62" spans="2:33" ht="12" customHeight="1">
      <c r="B62" s="711" t="s">
        <v>42</v>
      </c>
      <c r="C62" s="712"/>
      <c r="D62" s="712"/>
      <c r="E62" s="712"/>
      <c r="F62" s="712"/>
      <c r="G62" s="712"/>
      <c r="H62" s="712"/>
      <c r="I62" s="712"/>
      <c r="J62" s="712"/>
      <c r="K62" s="712"/>
      <c r="L62" s="712"/>
      <c r="M62" s="712"/>
      <c r="N62" s="712"/>
      <c r="O62" s="712"/>
      <c r="P62" s="712"/>
      <c r="Q62" s="712"/>
      <c r="R62" s="712"/>
      <c r="S62" s="712"/>
      <c r="T62" s="712"/>
      <c r="U62" s="712"/>
      <c r="V62" s="712"/>
      <c r="W62" s="712"/>
      <c r="X62" s="712"/>
      <c r="Y62" s="712"/>
      <c r="Z62" s="712"/>
      <c r="AA62" s="712"/>
      <c r="AB62" s="712"/>
      <c r="AC62" s="712"/>
      <c r="AD62" s="712"/>
      <c r="AE62" s="712"/>
      <c r="AF62" s="713"/>
    </row>
    <row r="63" spans="2:33" ht="12" customHeight="1">
      <c r="B63" s="704"/>
      <c r="C63" s="705"/>
      <c r="D63" s="705"/>
      <c r="E63" s="705"/>
      <c r="F63" s="705"/>
      <c r="G63" s="705"/>
      <c r="H63" s="705"/>
      <c r="I63" s="705"/>
      <c r="J63" s="705"/>
      <c r="K63" s="705"/>
      <c r="L63" s="705"/>
      <c r="M63" s="705"/>
      <c r="N63" s="705"/>
      <c r="O63" s="705"/>
      <c r="P63" s="705"/>
      <c r="Q63" s="705"/>
      <c r="R63" s="705"/>
      <c r="S63" s="705"/>
      <c r="T63" s="705"/>
      <c r="U63" s="705"/>
      <c r="V63" s="705"/>
      <c r="W63" s="705"/>
      <c r="X63" s="705"/>
      <c r="Y63" s="705"/>
      <c r="Z63" s="705"/>
      <c r="AA63" s="705"/>
      <c r="AB63" s="705"/>
      <c r="AC63" s="705"/>
      <c r="AD63" s="705"/>
      <c r="AE63" s="705"/>
      <c r="AF63" s="706"/>
    </row>
    <row r="64" spans="2:33" ht="12" customHeight="1">
      <c r="B64" s="704"/>
      <c r="C64" s="705"/>
      <c r="D64" s="705"/>
      <c r="E64" s="705"/>
      <c r="F64" s="705"/>
      <c r="G64" s="705"/>
      <c r="H64" s="705"/>
      <c r="I64" s="705"/>
      <c r="J64" s="705"/>
      <c r="K64" s="705"/>
      <c r="L64" s="705"/>
      <c r="M64" s="705"/>
      <c r="N64" s="705"/>
      <c r="O64" s="705"/>
      <c r="P64" s="705"/>
      <c r="Q64" s="705"/>
      <c r="R64" s="705"/>
      <c r="S64" s="705"/>
      <c r="T64" s="705"/>
      <c r="U64" s="705"/>
      <c r="V64" s="705"/>
      <c r="W64" s="705"/>
      <c r="X64" s="705"/>
      <c r="Y64" s="705"/>
      <c r="Z64" s="705"/>
      <c r="AA64" s="705"/>
      <c r="AB64" s="705"/>
      <c r="AC64" s="705"/>
      <c r="AD64" s="705"/>
      <c r="AE64" s="705"/>
      <c r="AF64" s="706"/>
    </row>
    <row r="65" spans="2:32" ht="12" customHeight="1">
      <c r="B65" s="714"/>
      <c r="C65" s="707" t="s">
        <v>43</v>
      </c>
      <c r="D65" s="708"/>
      <c r="E65" s="708"/>
      <c r="F65" s="708"/>
      <c r="G65" s="709"/>
      <c r="H65" s="716" t="str">
        <f>'Start Page'!K22</f>
        <v>Tyson Orr</v>
      </c>
      <c r="I65" s="697"/>
      <c r="J65" s="697"/>
      <c r="K65" s="697"/>
      <c r="L65" s="697"/>
      <c r="M65" s="698"/>
      <c r="N65" s="701" t="s">
        <v>36</v>
      </c>
      <c r="O65" s="702"/>
      <c r="P65" s="702"/>
      <c r="Q65" s="702"/>
      <c r="R65" s="703"/>
      <c r="S65" s="704"/>
      <c r="T65" s="705"/>
      <c r="U65" s="705"/>
      <c r="V65" s="705"/>
      <c r="W65" s="705"/>
      <c r="X65" s="706"/>
      <c r="Y65" s="701" t="s">
        <v>45</v>
      </c>
      <c r="Z65" s="702"/>
      <c r="AA65" s="703"/>
      <c r="AB65" s="696">
        <f ca="1">'Start Page'!G5</f>
        <v>46218</v>
      </c>
      <c r="AC65" s="697"/>
      <c r="AD65" s="697"/>
      <c r="AE65" s="698"/>
      <c r="AF65" s="699"/>
    </row>
    <row r="66" spans="2:32" ht="13.15" customHeight="1">
      <c r="B66" s="715"/>
      <c r="C66" s="701" t="s">
        <v>44</v>
      </c>
      <c r="D66" s="702"/>
      <c r="E66" s="702"/>
      <c r="F66" s="702"/>
      <c r="G66" s="703"/>
      <c r="H66" s="697" t="str">
        <f>'Start Page'!K12</f>
        <v>Scott King</v>
      </c>
      <c r="I66" s="697"/>
      <c r="J66" s="697"/>
      <c r="K66" s="697"/>
      <c r="L66" s="697"/>
      <c r="M66" s="698"/>
      <c r="N66" s="701" t="s">
        <v>36</v>
      </c>
      <c r="O66" s="702"/>
      <c r="P66" s="702"/>
      <c r="Q66" s="702"/>
      <c r="R66" s="703"/>
      <c r="S66" s="704"/>
      <c r="T66" s="705"/>
      <c r="U66" s="705"/>
      <c r="V66" s="705"/>
      <c r="W66" s="705"/>
      <c r="X66" s="706"/>
      <c r="Y66" s="707" t="s">
        <v>45</v>
      </c>
      <c r="Z66" s="708"/>
      <c r="AA66" s="709"/>
      <c r="AB66" s="696">
        <f ca="1">'Start Page'!G5</f>
        <v>46218</v>
      </c>
      <c r="AC66" s="697"/>
      <c r="AD66" s="697"/>
      <c r="AE66" s="698"/>
      <c r="AF66" s="700"/>
    </row>
    <row r="67" spans="2:32" ht="13.15" customHeight="1">
      <c r="B67" s="715"/>
      <c r="C67" s="710"/>
      <c r="D67" s="710"/>
      <c r="E67" s="710"/>
      <c r="F67" s="710"/>
      <c r="G67" s="710"/>
      <c r="H67" s="710"/>
      <c r="I67" s="710"/>
      <c r="J67" s="710"/>
      <c r="K67" s="710"/>
      <c r="L67" s="710"/>
      <c r="M67" s="710"/>
      <c r="N67" s="710"/>
      <c r="O67" s="710"/>
      <c r="P67" s="710"/>
      <c r="Q67" s="710"/>
      <c r="R67" s="710"/>
      <c r="S67" s="710"/>
      <c r="T67" s="710"/>
      <c r="U67" s="710"/>
      <c r="V67" s="710"/>
      <c r="W67" s="710"/>
      <c r="X67" s="710"/>
      <c r="Y67" s="710"/>
      <c r="Z67" s="710"/>
      <c r="AA67" s="710"/>
      <c r="AB67" s="710"/>
      <c r="AC67" s="710"/>
      <c r="AD67" s="710"/>
      <c r="AE67" s="710"/>
      <c r="AF67" s="700"/>
    </row>
    <row r="68" spans="2:32" ht="13.15" customHeight="1">
      <c r="B68" s="693" t="s">
        <v>187</v>
      </c>
      <c r="C68" s="694"/>
      <c r="D68" s="694"/>
      <c r="E68" s="694"/>
      <c r="F68" s="694"/>
      <c r="G68" s="694"/>
      <c r="H68" s="694"/>
      <c r="I68" s="694"/>
      <c r="J68" s="694"/>
      <c r="K68" s="694"/>
      <c r="L68" s="694"/>
      <c r="M68" s="694"/>
      <c r="N68" s="694"/>
      <c r="O68" s="694"/>
      <c r="P68" s="694"/>
      <c r="Q68" s="694"/>
      <c r="R68" s="694"/>
      <c r="S68" s="694"/>
      <c r="T68" s="694"/>
      <c r="U68" s="694"/>
      <c r="V68" s="694"/>
      <c r="W68" s="694"/>
      <c r="X68" s="694"/>
      <c r="Y68" s="694"/>
      <c r="Z68" s="694"/>
      <c r="AA68" s="694"/>
      <c r="AB68" s="694"/>
      <c r="AC68" s="694"/>
      <c r="AD68" s="694"/>
      <c r="AE68" s="694"/>
      <c r="AF68" s="695"/>
    </row>
    <row r="69" spans="2:32" ht="13.15" customHeight="1"/>
    <row r="70" spans="2:32" ht="10.9" customHeight="1"/>
    <row r="71" spans="2:32" ht="10.9" customHeight="1"/>
    <row r="72" spans="2:32" ht="10.9" customHeight="1"/>
    <row r="73" spans="2:32" ht="10.9" customHeight="1"/>
    <row r="74" spans="2:32" ht="10.9" customHeight="1"/>
    <row r="75" spans="2:32" ht="10.9" customHeight="1"/>
  </sheetData>
  <sheetProtection sheet="1"/>
  <mergeCells count="222">
    <mergeCell ref="B1:O1"/>
    <mergeCell ref="B2:M2"/>
    <mergeCell ref="B3:F5"/>
    <mergeCell ref="G3:K3"/>
    <mergeCell ref="L3:P3"/>
    <mergeCell ref="Q3:T3"/>
    <mergeCell ref="G5:K5"/>
    <mergeCell ref="L5:P5"/>
    <mergeCell ref="Q5:T5"/>
    <mergeCell ref="U3:Z3"/>
    <mergeCell ref="AA3:AC3"/>
    <mergeCell ref="AD3:AF3"/>
    <mergeCell ref="G4:K4"/>
    <mergeCell ref="L4:P4"/>
    <mergeCell ref="Q4:T4"/>
    <mergeCell ref="U4:Z4"/>
    <mergeCell ref="AA4:AC4"/>
    <mergeCell ref="AD4:AF4"/>
    <mergeCell ref="X8:Z8"/>
    <mergeCell ref="AA8:AC8"/>
    <mergeCell ref="U5:Z5"/>
    <mergeCell ref="AA5:AC5"/>
    <mergeCell ref="AD5:AF5"/>
    <mergeCell ref="B6:F9"/>
    <mergeCell ref="G6:K6"/>
    <mergeCell ref="M6:P6"/>
    <mergeCell ref="R6:U6"/>
    <mergeCell ref="V6:AC6"/>
    <mergeCell ref="AD6:AF6"/>
    <mergeCell ref="G7:I8"/>
    <mergeCell ref="B11:J11"/>
    <mergeCell ref="K11:P11"/>
    <mergeCell ref="R11:Z11"/>
    <mergeCell ref="AA11:AF11"/>
    <mergeCell ref="B12:J12"/>
    <mergeCell ref="K12:P12"/>
    <mergeCell ref="R12:Z12"/>
    <mergeCell ref="AA12:AF12"/>
    <mergeCell ref="AD8:AF8"/>
    <mergeCell ref="G9:I9"/>
    <mergeCell ref="O9:S9"/>
    <mergeCell ref="Y9:AB9"/>
    <mergeCell ref="B10:J10"/>
    <mergeCell ref="K10:P10"/>
    <mergeCell ref="R10:Z10"/>
    <mergeCell ref="AA10:AF10"/>
    <mergeCell ref="J7:P8"/>
    <mergeCell ref="Q7:S7"/>
    <mergeCell ref="U7:W7"/>
    <mergeCell ref="X7:Z7"/>
    <mergeCell ref="AA7:AC7"/>
    <mergeCell ref="AD7:AF7"/>
    <mergeCell ref="Q8:T8"/>
    <mergeCell ref="U8:W8"/>
    <mergeCell ref="B15:F15"/>
    <mergeCell ref="G15:AF16"/>
    <mergeCell ref="B16:F16"/>
    <mergeCell ref="B17:I17"/>
    <mergeCell ref="J17:R17"/>
    <mergeCell ref="S17:Z17"/>
    <mergeCell ref="AA17:AF17"/>
    <mergeCell ref="B13:J13"/>
    <mergeCell ref="K13:P13"/>
    <mergeCell ref="R13:Z13"/>
    <mergeCell ref="AA13:AF13"/>
    <mergeCell ref="B14:J14"/>
    <mergeCell ref="K14:P14"/>
    <mergeCell ref="R14:Z14"/>
    <mergeCell ref="AA14:AF14"/>
    <mergeCell ref="D20:I20"/>
    <mergeCell ref="L20:R20"/>
    <mergeCell ref="U20:Z20"/>
    <mergeCell ref="AC20:AF20"/>
    <mergeCell ref="L21:R21"/>
    <mergeCell ref="U21:Z21"/>
    <mergeCell ref="AC21:AF21"/>
    <mergeCell ref="D18:I18"/>
    <mergeCell ref="L18:R18"/>
    <mergeCell ref="U18:Z18"/>
    <mergeCell ref="AC18:AF18"/>
    <mergeCell ref="D19:I19"/>
    <mergeCell ref="L19:R19"/>
    <mergeCell ref="U19:Z19"/>
    <mergeCell ref="AC19:AF19"/>
    <mergeCell ref="L24:R24"/>
    <mergeCell ref="U24:Z24"/>
    <mergeCell ref="AC24:AF24"/>
    <mergeCell ref="L25:R25"/>
    <mergeCell ref="U25:Z25"/>
    <mergeCell ref="AC25:AF25"/>
    <mergeCell ref="L22:R22"/>
    <mergeCell ref="U22:Z22"/>
    <mergeCell ref="AC22:AF22"/>
    <mergeCell ref="L23:R23"/>
    <mergeCell ref="U23:Z23"/>
    <mergeCell ref="AC23:AF23"/>
    <mergeCell ref="B28:F29"/>
    <mergeCell ref="H28:Q28"/>
    <mergeCell ref="R28:W28"/>
    <mergeCell ref="X28:AE28"/>
    <mergeCell ref="H29:L29"/>
    <mergeCell ref="M29:AF29"/>
    <mergeCell ref="L26:R26"/>
    <mergeCell ref="U26:Z26"/>
    <mergeCell ref="AC26:AF26"/>
    <mergeCell ref="L27:R27"/>
    <mergeCell ref="U27:Z27"/>
    <mergeCell ref="AC27:AF27"/>
    <mergeCell ref="B30:D30"/>
    <mergeCell ref="E30:G30"/>
    <mergeCell ref="H30:W30"/>
    <mergeCell ref="X30:AB30"/>
    <mergeCell ref="AC30:AF30"/>
    <mergeCell ref="B31:D31"/>
    <mergeCell ref="E31:G31"/>
    <mergeCell ref="H31:W31"/>
    <mergeCell ref="X31:AB31"/>
    <mergeCell ref="B34:D34"/>
    <mergeCell ref="E34:G34"/>
    <mergeCell ref="H34:W34"/>
    <mergeCell ref="X34:AB34"/>
    <mergeCell ref="B35:D35"/>
    <mergeCell ref="E35:G35"/>
    <mergeCell ref="H35:W35"/>
    <mergeCell ref="X35:AB35"/>
    <mergeCell ref="B32:D32"/>
    <mergeCell ref="E32:G32"/>
    <mergeCell ref="H32:W32"/>
    <mergeCell ref="X32:AB32"/>
    <mergeCell ref="B33:D33"/>
    <mergeCell ref="E33:G33"/>
    <mergeCell ref="H33:W33"/>
    <mergeCell ref="X33:AB33"/>
    <mergeCell ref="B38:D38"/>
    <mergeCell ref="E38:G38"/>
    <mergeCell ref="H38:W38"/>
    <mergeCell ref="X38:AB38"/>
    <mergeCell ref="B39:I39"/>
    <mergeCell ref="J39:AF39"/>
    <mergeCell ref="B36:D36"/>
    <mergeCell ref="E36:G36"/>
    <mergeCell ref="H36:W36"/>
    <mergeCell ref="X36:AB36"/>
    <mergeCell ref="B37:D37"/>
    <mergeCell ref="E37:G37"/>
    <mergeCell ref="H37:W37"/>
    <mergeCell ref="X37:AB37"/>
    <mergeCell ref="B40:AF40"/>
    <mergeCell ref="B41:P41"/>
    <mergeCell ref="U41:AF41"/>
    <mergeCell ref="B42:P42"/>
    <mergeCell ref="Q42:Q57"/>
    <mergeCell ref="R42:AF42"/>
    <mergeCell ref="C43:P43"/>
    <mergeCell ref="C44:P44"/>
    <mergeCell ref="C45:P45"/>
    <mergeCell ref="C46:P46"/>
    <mergeCell ref="R50:V50"/>
    <mergeCell ref="W50:AB50"/>
    <mergeCell ref="AC50:AF50"/>
    <mergeCell ref="B51:F51"/>
    <mergeCell ref="G51:L51"/>
    <mergeCell ref="R51:V51"/>
    <mergeCell ref="W51:AB51"/>
    <mergeCell ref="C47:P47"/>
    <mergeCell ref="C48:P48"/>
    <mergeCell ref="C49:P49"/>
    <mergeCell ref="B50:F50"/>
    <mergeCell ref="G50:L50"/>
    <mergeCell ref="M50:P50"/>
    <mergeCell ref="B54:F54"/>
    <mergeCell ref="G54:L54"/>
    <mergeCell ref="R54:V54"/>
    <mergeCell ref="W54:AB54"/>
    <mergeCell ref="B55:F55"/>
    <mergeCell ref="G55:L55"/>
    <mergeCell ref="R55:V55"/>
    <mergeCell ref="W55:AB55"/>
    <mergeCell ref="B52:F52"/>
    <mergeCell ref="G52:L52"/>
    <mergeCell ref="R52:V52"/>
    <mergeCell ref="W52:AB52"/>
    <mergeCell ref="B53:F53"/>
    <mergeCell ref="G53:L53"/>
    <mergeCell ref="R53:V53"/>
    <mergeCell ref="W53:AB53"/>
    <mergeCell ref="B58:F61"/>
    <mergeCell ref="H58:V58"/>
    <mergeCell ref="H59:N59"/>
    <mergeCell ref="Q59:Y59"/>
    <mergeCell ref="H60:N60"/>
    <mergeCell ref="Q60:Y60"/>
    <mergeCell ref="H61:N61"/>
    <mergeCell ref="Q61:Y61"/>
    <mergeCell ref="B56:F56"/>
    <mergeCell ref="G56:L56"/>
    <mergeCell ref="R56:V56"/>
    <mergeCell ref="W56:AB56"/>
    <mergeCell ref="B57:F57"/>
    <mergeCell ref="G57:L57"/>
    <mergeCell ref="R57:V57"/>
    <mergeCell ref="W57:AB57"/>
    <mergeCell ref="B62:F62"/>
    <mergeCell ref="G62:AF62"/>
    <mergeCell ref="B63:AF63"/>
    <mergeCell ref="B64:AF64"/>
    <mergeCell ref="B65:B67"/>
    <mergeCell ref="C65:G65"/>
    <mergeCell ref="H65:M65"/>
    <mergeCell ref="N65:R65"/>
    <mergeCell ref="S65:X65"/>
    <mergeCell ref="Y65:AA65"/>
    <mergeCell ref="B68:AF68"/>
    <mergeCell ref="AB65:AE65"/>
    <mergeCell ref="AF65:AF67"/>
    <mergeCell ref="C66:G66"/>
    <mergeCell ref="H66:M66"/>
    <mergeCell ref="N66:R66"/>
    <mergeCell ref="S66:X66"/>
    <mergeCell ref="Y66:AA66"/>
    <mergeCell ref="AB66:AE66"/>
    <mergeCell ref="C67:AE67"/>
  </mergeCells>
  <dataValidations count="2">
    <dataValidation type="list" allowBlank="1" showInputMessage="1" showErrorMessage="1" sqref="AD4:AF4" xr:uid="{85145DE6-A9F6-41FB-A713-F590136E9001}">
      <formula1>"DAYS, NIGHTS"</formula1>
    </dataValidation>
    <dataValidation type="list" allowBlank="1" showInputMessage="1" showErrorMessage="1" sqref="U8:AF8" xr:uid="{80AE4F3A-2E5C-4FB6-ADEB-C6D651878704}">
      <formula1>"CTU, DATA VAN, TRAILER, CREW TRUCK, ALL EQUIP"</formula1>
    </dataValidation>
  </dataValidations>
  <pageMargins left="0" right="0" top="0" bottom="0" header="0" footer="0"/>
  <pageSetup scale="95" fitToWidth="0" fitToHeight="0" orientation="portrait" r:id="rId1"/>
  <drawing r:id="rId2"/>
  <extLst>
    <ext xmlns:x14="http://schemas.microsoft.com/office/spreadsheetml/2009/9/main" uri="{CCE6A557-97BC-4b89-ADB6-D9C93CAAB3DF}">
      <x14:dataValidations xmlns:xm="http://schemas.microsoft.com/office/excel/2006/main" count="1">
        <x14:dataValidation type="custom" showInputMessage="1" showErrorMessage="1" xr:uid="{4E926456-1204-4DAB-888F-D05A80E532E9}">
          <x14:formula1>
            <xm:f>'Drop Downs '!Z36</xm:f>
          </x14:formula1>
          <xm:sqref>Z43:AF43 Z49 Z45:Z47 AA44:AB49 AC45:AC47 AD44:AE49 AF45:AF47 AF49 AC49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17A2F-CFB8-9347-B0B8-0DE1E5B8E21A}">
  <sheetPr>
    <tabColor theme="4"/>
  </sheetPr>
  <dimension ref="B1:AM75"/>
  <sheetViews>
    <sheetView showGridLines="0" showWhiteSpace="0" view="pageLayout" topLeftCell="A30" zoomScaleNormal="170" zoomScaleSheetLayoutView="160" workbookViewId="0">
      <selection activeCell="M9" sqref="M9"/>
    </sheetView>
  </sheetViews>
  <sheetFormatPr defaultColWidth="2.25" defaultRowHeight="15.75"/>
  <cols>
    <col min="1" max="1" width="2.75" style="84" customWidth="1"/>
    <col min="2" max="2" width="3.25" style="84" customWidth="1"/>
    <col min="3" max="3" width="3" style="84" customWidth="1"/>
    <col min="4" max="15" width="3.25" style="84" customWidth="1"/>
    <col min="16" max="16" width="3" style="84" customWidth="1"/>
    <col min="17" max="32" width="3.25" style="84" customWidth="1"/>
    <col min="33" max="45" width="2.75" style="84" customWidth="1"/>
    <col min="46" max="16384" width="2.25" style="84"/>
  </cols>
  <sheetData>
    <row r="1" spans="2:32" ht="24" customHeight="1">
      <c r="B1" s="587" t="s">
        <v>31</v>
      </c>
      <c r="C1" s="587"/>
      <c r="D1" s="587"/>
      <c r="E1" s="587"/>
      <c r="F1" s="587"/>
      <c r="G1" s="587"/>
      <c r="H1" s="587"/>
      <c r="I1" s="587"/>
      <c r="J1" s="587"/>
      <c r="K1" s="587"/>
      <c r="L1" s="587"/>
      <c r="M1" s="587"/>
      <c r="N1" s="587"/>
      <c r="O1" s="587"/>
      <c r="P1" s="103"/>
      <c r="Q1" s="103"/>
      <c r="R1" s="103"/>
      <c r="S1" s="103"/>
      <c r="T1" s="103"/>
      <c r="U1" s="103"/>
      <c r="V1" s="103"/>
      <c r="W1" s="103"/>
      <c r="X1" s="103"/>
      <c r="Y1" s="103"/>
      <c r="Z1" s="103"/>
      <c r="AA1" s="103"/>
      <c r="AB1" s="103"/>
      <c r="AC1" s="103"/>
      <c r="AD1" s="103"/>
      <c r="AE1" s="103"/>
      <c r="AF1" s="103"/>
    </row>
    <row r="2" spans="2:32">
      <c r="B2" s="838" t="s">
        <v>183</v>
      </c>
      <c r="C2" s="838"/>
      <c r="D2" s="838"/>
      <c r="E2" s="838"/>
      <c r="F2" s="838"/>
      <c r="G2" s="838"/>
      <c r="H2" s="838"/>
      <c r="I2" s="838"/>
      <c r="J2" s="838"/>
      <c r="K2" s="838"/>
      <c r="L2" s="838"/>
      <c r="M2" s="838"/>
      <c r="N2" s="103"/>
      <c r="O2" s="103"/>
      <c r="P2" s="103"/>
      <c r="Q2" s="103"/>
      <c r="R2" s="103"/>
      <c r="S2" s="103"/>
      <c r="T2" s="103"/>
      <c r="U2" s="103"/>
      <c r="V2" s="103"/>
      <c r="W2" s="103"/>
      <c r="X2" s="103"/>
      <c r="Y2" s="103"/>
      <c r="Z2" s="103"/>
      <c r="AA2" s="103"/>
      <c r="AB2" s="103"/>
      <c r="AC2" s="103"/>
      <c r="AD2" s="103"/>
      <c r="AE2" s="103"/>
      <c r="AF2" s="103"/>
    </row>
    <row r="3" spans="2:32" ht="12" customHeight="1">
      <c r="B3" s="717" t="s">
        <v>30</v>
      </c>
      <c r="C3" s="718"/>
      <c r="D3" s="718"/>
      <c r="E3" s="718"/>
      <c r="F3" s="719"/>
      <c r="G3" s="701" t="s">
        <v>19</v>
      </c>
      <c r="H3" s="702"/>
      <c r="I3" s="702"/>
      <c r="J3" s="702"/>
      <c r="K3" s="703"/>
      <c r="L3" s="716" t="str">
        <f>'Start Page'!G7</f>
        <v>Cenovus Energy Inc</v>
      </c>
      <c r="M3" s="697"/>
      <c r="N3" s="697"/>
      <c r="O3" s="697"/>
      <c r="P3" s="698"/>
      <c r="Q3" s="701" t="s">
        <v>20</v>
      </c>
      <c r="R3" s="702"/>
      <c r="S3" s="702"/>
      <c r="T3" s="703"/>
      <c r="U3" s="759">
        <f>'Start Page'!G15</f>
        <v>1200</v>
      </c>
      <c r="V3" s="760"/>
      <c r="W3" s="760"/>
      <c r="X3" s="760"/>
      <c r="Y3" s="760"/>
      <c r="Z3" s="761"/>
      <c r="AA3" s="701" t="s">
        <v>0</v>
      </c>
      <c r="AB3" s="702"/>
      <c r="AC3" s="703"/>
      <c r="AD3" s="696">
        <f ca="1">'Start Page'!G5</f>
        <v>46218</v>
      </c>
      <c r="AE3" s="697"/>
      <c r="AF3" s="698"/>
    </row>
    <row r="4" spans="2:32" ht="12" customHeight="1">
      <c r="B4" s="720"/>
      <c r="C4" s="721"/>
      <c r="D4" s="721"/>
      <c r="E4" s="721"/>
      <c r="F4" s="722"/>
      <c r="G4" s="701" t="s">
        <v>18</v>
      </c>
      <c r="H4" s="702"/>
      <c r="I4" s="702"/>
      <c r="J4" s="702"/>
      <c r="K4" s="703"/>
      <c r="L4" s="716" t="str">
        <f>'Start Page'!G12</f>
        <v>Scott King</v>
      </c>
      <c r="M4" s="697"/>
      <c r="N4" s="697"/>
      <c r="O4" s="697"/>
      <c r="P4" s="698"/>
      <c r="Q4" s="701" t="s">
        <v>21</v>
      </c>
      <c r="R4" s="702"/>
      <c r="S4" s="702"/>
      <c r="T4" s="703"/>
      <c r="U4" s="716" t="str">
        <f>'Start Page'!G9</f>
        <v>11-12-077-05W4</v>
      </c>
      <c r="V4" s="697"/>
      <c r="W4" s="697"/>
      <c r="X4" s="697"/>
      <c r="Y4" s="697"/>
      <c r="Z4" s="698"/>
      <c r="AA4" s="701" t="s">
        <v>1</v>
      </c>
      <c r="AB4" s="702"/>
      <c r="AC4" s="703"/>
      <c r="AD4" s="805" t="s">
        <v>468</v>
      </c>
      <c r="AE4" s="806"/>
      <c r="AF4" s="807"/>
    </row>
    <row r="5" spans="2:32" ht="12" customHeight="1">
      <c r="B5" s="723"/>
      <c r="C5" s="724"/>
      <c r="D5" s="724"/>
      <c r="E5" s="724"/>
      <c r="F5" s="725"/>
      <c r="G5" s="701" t="s">
        <v>17</v>
      </c>
      <c r="H5" s="702"/>
      <c r="I5" s="702"/>
      <c r="J5" s="702"/>
      <c r="K5" s="703"/>
      <c r="L5" s="839" t="s">
        <v>1312</v>
      </c>
      <c r="M5" s="760"/>
      <c r="N5" s="760"/>
      <c r="O5" s="760"/>
      <c r="P5" s="761"/>
      <c r="Q5" s="707" t="s">
        <v>22</v>
      </c>
      <c r="R5" s="702"/>
      <c r="S5" s="702"/>
      <c r="T5" s="703"/>
      <c r="U5" s="716" t="str">
        <f>'Start Page'!G8</f>
        <v>102/15-07-077-04W4/00</v>
      </c>
      <c r="V5" s="697"/>
      <c r="W5" s="697"/>
      <c r="X5" s="697"/>
      <c r="Y5" s="697"/>
      <c r="Z5" s="698"/>
      <c r="AA5" s="701" t="s">
        <v>13</v>
      </c>
      <c r="AB5" s="702"/>
      <c r="AC5" s="703"/>
      <c r="AD5" s="828">
        <v>0.25</v>
      </c>
      <c r="AE5" s="760"/>
      <c r="AF5" s="761"/>
    </row>
    <row r="6" spans="2:32" ht="12" customHeight="1">
      <c r="B6" s="717" t="s">
        <v>15</v>
      </c>
      <c r="C6" s="718"/>
      <c r="D6" s="718"/>
      <c r="E6" s="718"/>
      <c r="F6" s="719"/>
      <c r="G6" s="701" t="s">
        <v>16</v>
      </c>
      <c r="H6" s="702"/>
      <c r="I6" s="702"/>
      <c r="J6" s="702"/>
      <c r="K6" s="702"/>
      <c r="L6" s="104">
        <v>1</v>
      </c>
      <c r="M6" s="697" t="str">
        <f>'Start Page'!G35</f>
        <v>Lease entrance</v>
      </c>
      <c r="N6" s="697"/>
      <c r="O6" s="697"/>
      <c r="P6" s="697"/>
      <c r="Q6" s="104">
        <v>2</v>
      </c>
      <c r="R6" s="829" t="str">
        <f>'Start Page'!G36</f>
        <v>Shack</v>
      </c>
      <c r="S6" s="830"/>
      <c r="T6" s="830"/>
      <c r="U6" s="831"/>
      <c r="V6" s="832" t="s">
        <v>184</v>
      </c>
      <c r="W6" s="833"/>
      <c r="X6" s="833"/>
      <c r="Y6" s="833"/>
      <c r="Z6" s="833"/>
      <c r="AA6" s="833"/>
      <c r="AB6" s="833"/>
      <c r="AC6" s="833"/>
      <c r="AD6" s="834" t="b">
        <v>0</v>
      </c>
      <c r="AE6" s="834"/>
      <c r="AF6" s="835"/>
    </row>
    <row r="7" spans="2:32" ht="12" customHeight="1">
      <c r="B7" s="720"/>
      <c r="C7" s="721"/>
      <c r="D7" s="721"/>
      <c r="E7" s="721"/>
      <c r="F7" s="722"/>
      <c r="G7" s="836" t="s">
        <v>1010</v>
      </c>
      <c r="H7" s="836"/>
      <c r="I7" s="836"/>
      <c r="J7" s="818"/>
      <c r="K7" s="818"/>
      <c r="L7" s="818"/>
      <c r="M7" s="818"/>
      <c r="N7" s="818"/>
      <c r="O7" s="818"/>
      <c r="P7" s="819"/>
      <c r="Q7" s="798" t="s">
        <v>185</v>
      </c>
      <c r="R7" s="799"/>
      <c r="S7" s="799"/>
      <c r="T7" s="107" t="b">
        <v>1</v>
      </c>
      <c r="U7" s="708" t="s">
        <v>186</v>
      </c>
      <c r="V7" s="708"/>
      <c r="W7" s="709"/>
      <c r="X7" s="701" t="s">
        <v>12</v>
      </c>
      <c r="Y7" s="702"/>
      <c r="Z7" s="703"/>
      <c r="AA7" s="701" t="s">
        <v>11</v>
      </c>
      <c r="AB7" s="702"/>
      <c r="AC7" s="703"/>
      <c r="AD7" s="701" t="s">
        <v>10</v>
      </c>
      <c r="AE7" s="702"/>
      <c r="AF7" s="703"/>
    </row>
    <row r="8" spans="2:32" ht="12" customHeight="1">
      <c r="B8" s="720"/>
      <c r="C8" s="721"/>
      <c r="D8" s="721"/>
      <c r="E8" s="721"/>
      <c r="F8" s="721"/>
      <c r="G8" s="837"/>
      <c r="H8" s="837"/>
      <c r="I8" s="837"/>
      <c r="J8" s="820"/>
      <c r="K8" s="820"/>
      <c r="L8" s="820"/>
      <c r="M8" s="820"/>
      <c r="N8" s="820"/>
      <c r="O8" s="820"/>
      <c r="P8" s="821"/>
      <c r="Q8" s="822"/>
      <c r="R8" s="823"/>
      <c r="S8" s="823"/>
      <c r="T8" s="824"/>
      <c r="U8" s="825"/>
      <c r="V8" s="826"/>
      <c r="W8" s="827"/>
      <c r="X8" s="760"/>
      <c r="Y8" s="760"/>
      <c r="Z8" s="761"/>
      <c r="AA8" s="759"/>
      <c r="AB8" s="760"/>
      <c r="AC8" s="810"/>
      <c r="AD8" s="808"/>
      <c r="AE8" s="809"/>
      <c r="AF8" s="810"/>
    </row>
    <row r="9" spans="2:32" ht="12" customHeight="1">
      <c r="B9" s="723"/>
      <c r="C9" s="721"/>
      <c r="D9" s="721"/>
      <c r="E9" s="721"/>
      <c r="F9" s="721"/>
      <c r="G9" s="791" t="s">
        <v>5</v>
      </c>
      <c r="H9" s="792"/>
      <c r="I9" s="811"/>
      <c r="J9" s="111" t="s">
        <v>6</v>
      </c>
      <c r="K9" s="112" t="b">
        <v>0</v>
      </c>
      <c r="L9" s="111" t="s">
        <v>7</v>
      </c>
      <c r="M9" s="113" t="b">
        <v>1</v>
      </c>
      <c r="N9" s="114"/>
      <c r="O9" s="812" t="s">
        <v>8</v>
      </c>
      <c r="P9" s="792"/>
      <c r="Q9" s="813"/>
      <c r="R9" s="813"/>
      <c r="S9" s="814"/>
      <c r="T9" s="115" t="s">
        <v>6</v>
      </c>
      <c r="U9" s="116" t="b">
        <v>0</v>
      </c>
      <c r="V9" s="115" t="s">
        <v>7</v>
      </c>
      <c r="W9" s="117" t="b">
        <v>1</v>
      </c>
      <c r="X9" s="118"/>
      <c r="Y9" s="701" t="s">
        <v>9</v>
      </c>
      <c r="Z9" s="702"/>
      <c r="AA9" s="702"/>
      <c r="AB9" s="702"/>
      <c r="AC9" s="119" t="s">
        <v>6</v>
      </c>
      <c r="AD9" s="112" t="b">
        <v>1</v>
      </c>
      <c r="AE9" s="111" t="s">
        <v>7</v>
      </c>
      <c r="AF9" s="120" t="b">
        <v>0</v>
      </c>
    </row>
    <row r="10" spans="2:32" ht="12" customHeight="1">
      <c r="B10" s="701" t="s">
        <v>2</v>
      </c>
      <c r="C10" s="702"/>
      <c r="D10" s="702"/>
      <c r="E10" s="702"/>
      <c r="F10" s="702"/>
      <c r="G10" s="815"/>
      <c r="H10" s="815"/>
      <c r="I10" s="815"/>
      <c r="J10" s="815"/>
      <c r="K10" s="753" t="s">
        <v>3</v>
      </c>
      <c r="L10" s="753"/>
      <c r="M10" s="753"/>
      <c r="N10" s="753"/>
      <c r="O10" s="753"/>
      <c r="P10" s="753"/>
      <c r="Q10" s="103"/>
      <c r="R10" s="816" t="s">
        <v>2</v>
      </c>
      <c r="S10" s="815"/>
      <c r="T10" s="702"/>
      <c r="U10" s="702"/>
      <c r="V10" s="702"/>
      <c r="W10" s="702"/>
      <c r="X10" s="702"/>
      <c r="Y10" s="702"/>
      <c r="Z10" s="703"/>
      <c r="AA10" s="817" t="s">
        <v>3</v>
      </c>
      <c r="AB10" s="817"/>
      <c r="AC10" s="753"/>
      <c r="AD10" s="753"/>
      <c r="AE10" s="753"/>
      <c r="AF10" s="753"/>
    </row>
    <row r="11" spans="2:32" ht="12" customHeight="1">
      <c r="B11" s="759"/>
      <c r="C11" s="760"/>
      <c r="D11" s="760"/>
      <c r="E11" s="760"/>
      <c r="F11" s="760"/>
      <c r="G11" s="760"/>
      <c r="H11" s="760"/>
      <c r="I11" s="760"/>
      <c r="J11" s="761"/>
      <c r="K11" s="801"/>
      <c r="L11" s="801"/>
      <c r="M11" s="801"/>
      <c r="N11" s="801"/>
      <c r="O11" s="801"/>
      <c r="P11" s="801"/>
      <c r="Q11" s="103"/>
      <c r="R11" s="759"/>
      <c r="S11" s="760"/>
      <c r="T11" s="760"/>
      <c r="U11" s="760"/>
      <c r="V11" s="760"/>
      <c r="W11" s="760"/>
      <c r="X11" s="760"/>
      <c r="Y11" s="760"/>
      <c r="Z11" s="761"/>
      <c r="AA11" s="801"/>
      <c r="AB11" s="801"/>
      <c r="AC11" s="801"/>
      <c r="AD11" s="801"/>
      <c r="AE11" s="801"/>
      <c r="AF11" s="801"/>
    </row>
    <row r="12" spans="2:32" ht="12" customHeight="1">
      <c r="B12" s="759"/>
      <c r="C12" s="760"/>
      <c r="D12" s="760"/>
      <c r="E12" s="760"/>
      <c r="F12" s="760"/>
      <c r="G12" s="760"/>
      <c r="H12" s="760"/>
      <c r="I12" s="760"/>
      <c r="J12" s="761"/>
      <c r="K12" s="802"/>
      <c r="L12" s="803"/>
      <c r="M12" s="803"/>
      <c r="N12" s="803"/>
      <c r="O12" s="803"/>
      <c r="P12" s="804"/>
      <c r="R12" s="759"/>
      <c r="S12" s="760"/>
      <c r="T12" s="760"/>
      <c r="U12" s="760"/>
      <c r="V12" s="760"/>
      <c r="W12" s="760"/>
      <c r="X12" s="760"/>
      <c r="Y12" s="760"/>
      <c r="Z12" s="761"/>
      <c r="AA12" s="805"/>
      <c r="AB12" s="806"/>
      <c r="AC12" s="806"/>
      <c r="AD12" s="806"/>
      <c r="AE12" s="806"/>
      <c r="AF12" s="807"/>
    </row>
    <row r="13" spans="2:32" ht="12" customHeight="1">
      <c r="B13" s="796"/>
      <c r="C13" s="760"/>
      <c r="D13" s="760"/>
      <c r="E13" s="760"/>
      <c r="F13" s="760"/>
      <c r="G13" s="760"/>
      <c r="H13" s="760"/>
      <c r="I13" s="760"/>
      <c r="J13" s="797"/>
      <c r="K13" s="798"/>
      <c r="L13" s="799"/>
      <c r="M13" s="799"/>
      <c r="N13" s="799"/>
      <c r="O13" s="799"/>
      <c r="P13" s="800"/>
      <c r="Q13" s="103"/>
      <c r="R13" s="759"/>
      <c r="S13" s="760"/>
      <c r="T13" s="760"/>
      <c r="U13" s="760"/>
      <c r="V13" s="760"/>
      <c r="W13" s="760"/>
      <c r="X13" s="760"/>
      <c r="Y13" s="760"/>
      <c r="Z13" s="761"/>
      <c r="AA13" s="801"/>
      <c r="AB13" s="801"/>
      <c r="AC13" s="801"/>
      <c r="AD13" s="801"/>
      <c r="AE13" s="801"/>
      <c r="AF13" s="801"/>
    </row>
    <row r="14" spans="2:32" ht="12" customHeight="1">
      <c r="B14" s="759"/>
      <c r="C14" s="760"/>
      <c r="D14" s="760"/>
      <c r="E14" s="760"/>
      <c r="F14" s="760"/>
      <c r="G14" s="760"/>
      <c r="H14" s="760"/>
      <c r="I14" s="760"/>
      <c r="J14" s="761"/>
      <c r="K14" s="802"/>
      <c r="L14" s="803"/>
      <c r="M14" s="803"/>
      <c r="N14" s="803"/>
      <c r="O14" s="803"/>
      <c r="P14" s="804"/>
      <c r="Q14" s="103"/>
      <c r="R14" s="759"/>
      <c r="S14" s="760"/>
      <c r="T14" s="760"/>
      <c r="U14" s="760"/>
      <c r="V14" s="760"/>
      <c r="W14" s="760"/>
      <c r="X14" s="760"/>
      <c r="Y14" s="760"/>
      <c r="Z14" s="761"/>
      <c r="AA14" s="801"/>
      <c r="AB14" s="801"/>
      <c r="AC14" s="801"/>
      <c r="AD14" s="801"/>
      <c r="AE14" s="801"/>
      <c r="AF14" s="801"/>
    </row>
    <row r="15" spans="2:32" ht="12" customHeight="1">
      <c r="B15" s="779" t="s">
        <v>14</v>
      </c>
      <c r="C15" s="780"/>
      <c r="D15" s="781"/>
      <c r="E15" s="781"/>
      <c r="F15" s="782"/>
      <c r="G15" s="783" t="s">
        <v>165</v>
      </c>
      <c r="H15" s="784"/>
      <c r="I15" s="784"/>
      <c r="J15" s="784"/>
      <c r="K15" s="785"/>
      <c r="L15" s="785"/>
      <c r="M15" s="785"/>
      <c r="N15" s="785"/>
      <c r="O15" s="785"/>
      <c r="P15" s="785"/>
      <c r="Q15" s="784"/>
      <c r="R15" s="784"/>
      <c r="S15" s="784"/>
      <c r="T15" s="784"/>
      <c r="U15" s="784"/>
      <c r="V15" s="784"/>
      <c r="W15" s="784"/>
      <c r="X15" s="784"/>
      <c r="Y15" s="784"/>
      <c r="Z15" s="784"/>
      <c r="AA15" s="784"/>
      <c r="AB15" s="784"/>
      <c r="AC15" s="784"/>
      <c r="AD15" s="784"/>
      <c r="AE15" s="784"/>
      <c r="AF15" s="786"/>
    </row>
    <row r="16" spans="2:32" ht="12" customHeight="1">
      <c r="B16" s="789" t="s">
        <v>166</v>
      </c>
      <c r="C16" s="780"/>
      <c r="D16" s="780"/>
      <c r="E16" s="780"/>
      <c r="F16" s="790"/>
      <c r="G16" s="787"/>
      <c r="H16" s="785"/>
      <c r="I16" s="785"/>
      <c r="J16" s="785"/>
      <c r="K16" s="785"/>
      <c r="L16" s="785"/>
      <c r="M16" s="785"/>
      <c r="N16" s="785"/>
      <c r="O16" s="785"/>
      <c r="P16" s="785"/>
      <c r="Q16" s="785"/>
      <c r="R16" s="785"/>
      <c r="S16" s="785"/>
      <c r="T16" s="785"/>
      <c r="U16" s="785"/>
      <c r="V16" s="785"/>
      <c r="W16" s="785"/>
      <c r="X16" s="785"/>
      <c r="Y16" s="785"/>
      <c r="Z16" s="785"/>
      <c r="AA16" s="785"/>
      <c r="AB16" s="785"/>
      <c r="AC16" s="785"/>
      <c r="AD16" s="785"/>
      <c r="AE16" s="785"/>
      <c r="AF16" s="788"/>
    </row>
    <row r="17" spans="2:39" ht="12" customHeight="1">
      <c r="B17" s="791" t="s">
        <v>490</v>
      </c>
      <c r="C17" s="792"/>
      <c r="D17" s="792"/>
      <c r="E17" s="792"/>
      <c r="F17" s="792"/>
      <c r="G17" s="792"/>
      <c r="H17" s="792"/>
      <c r="I17" s="793"/>
      <c r="J17" s="791" t="s">
        <v>491</v>
      </c>
      <c r="K17" s="792"/>
      <c r="L17" s="792"/>
      <c r="M17" s="792"/>
      <c r="N17" s="792"/>
      <c r="O17" s="792"/>
      <c r="P17" s="792"/>
      <c r="Q17" s="792"/>
      <c r="R17" s="793"/>
      <c r="S17" s="791" t="s">
        <v>492</v>
      </c>
      <c r="T17" s="792"/>
      <c r="U17" s="792"/>
      <c r="V17" s="792"/>
      <c r="W17" s="792"/>
      <c r="X17" s="792"/>
      <c r="Y17" s="792"/>
      <c r="Z17" s="793"/>
      <c r="AA17" s="791" t="s">
        <v>480</v>
      </c>
      <c r="AB17" s="792"/>
      <c r="AC17" s="794"/>
      <c r="AD17" s="794"/>
      <c r="AE17" s="794"/>
      <c r="AF17" s="795"/>
    </row>
    <row r="18" spans="2:39" ht="12" customHeight="1">
      <c r="B18" s="122" t="b">
        <v>1</v>
      </c>
      <c r="C18" s="123" t="s">
        <v>4</v>
      </c>
      <c r="D18" s="775" t="s">
        <v>23</v>
      </c>
      <c r="E18" s="775"/>
      <c r="F18" s="775"/>
      <c r="G18" s="775"/>
      <c r="H18" s="775"/>
      <c r="I18" s="775"/>
      <c r="J18" s="124" t="b">
        <v>0</v>
      </c>
      <c r="K18" s="125" t="s">
        <v>77</v>
      </c>
      <c r="L18" s="775" t="s">
        <v>82</v>
      </c>
      <c r="M18" s="775"/>
      <c r="N18" s="775"/>
      <c r="O18" s="775"/>
      <c r="P18" s="775"/>
      <c r="Q18" s="775"/>
      <c r="R18" s="775"/>
      <c r="S18" s="124" t="b">
        <v>0</v>
      </c>
      <c r="T18" s="125" t="s">
        <v>68</v>
      </c>
      <c r="U18" s="775" t="s">
        <v>167</v>
      </c>
      <c r="V18" s="775"/>
      <c r="W18" s="775"/>
      <c r="X18" s="775"/>
      <c r="Y18" s="775"/>
      <c r="Z18" s="776"/>
      <c r="AA18" s="126" t="b">
        <v>0</v>
      </c>
      <c r="AB18" s="125" t="s">
        <v>469</v>
      </c>
      <c r="AC18" s="777" t="s">
        <v>479</v>
      </c>
      <c r="AD18" s="777"/>
      <c r="AE18" s="777"/>
      <c r="AF18" s="778"/>
      <c r="AM18" s="127"/>
    </row>
    <row r="19" spans="2:39" ht="12" customHeight="1">
      <c r="B19" s="128" t="b">
        <v>0</v>
      </c>
      <c r="C19" s="129" t="s">
        <v>51</v>
      </c>
      <c r="D19" s="727" t="s">
        <v>168</v>
      </c>
      <c r="E19" s="727"/>
      <c r="F19" s="727"/>
      <c r="G19" s="727"/>
      <c r="H19" s="727"/>
      <c r="I19" s="727"/>
      <c r="J19" s="131" t="b">
        <v>0</v>
      </c>
      <c r="K19" s="132" t="s">
        <v>76</v>
      </c>
      <c r="L19" s="727" t="s">
        <v>169</v>
      </c>
      <c r="M19" s="727"/>
      <c r="N19" s="727"/>
      <c r="O19" s="727"/>
      <c r="P19" s="727"/>
      <c r="Q19" s="727"/>
      <c r="R19" s="727"/>
      <c r="S19" s="131" t="b">
        <v>0</v>
      </c>
      <c r="T19" s="132" t="s">
        <v>67</v>
      </c>
      <c r="U19" s="727" t="s">
        <v>89</v>
      </c>
      <c r="V19" s="727"/>
      <c r="W19" s="727"/>
      <c r="X19" s="727"/>
      <c r="Y19" s="727"/>
      <c r="Z19" s="768"/>
      <c r="AA19" s="133" t="b">
        <v>0</v>
      </c>
      <c r="AB19" s="132" t="s">
        <v>470</v>
      </c>
      <c r="AC19" s="769" t="s">
        <v>481</v>
      </c>
      <c r="AD19" s="769"/>
      <c r="AE19" s="769"/>
      <c r="AF19" s="770"/>
    </row>
    <row r="20" spans="2:39" ht="12" customHeight="1">
      <c r="B20" s="128" t="b">
        <v>0</v>
      </c>
      <c r="C20" s="129" t="s">
        <v>52</v>
      </c>
      <c r="D20" s="727" t="s">
        <v>47</v>
      </c>
      <c r="E20" s="727"/>
      <c r="F20" s="727"/>
      <c r="G20" s="727"/>
      <c r="H20" s="727"/>
      <c r="I20" s="727"/>
      <c r="J20" s="131" t="b">
        <v>0</v>
      </c>
      <c r="K20" s="132" t="s">
        <v>75</v>
      </c>
      <c r="L20" s="727" t="s">
        <v>83</v>
      </c>
      <c r="M20" s="727"/>
      <c r="N20" s="727"/>
      <c r="O20" s="727"/>
      <c r="P20" s="727"/>
      <c r="Q20" s="727"/>
      <c r="R20" s="727"/>
      <c r="S20" s="131" t="b">
        <v>0</v>
      </c>
      <c r="T20" s="132" t="s">
        <v>66</v>
      </c>
      <c r="U20" s="727" t="s">
        <v>90</v>
      </c>
      <c r="V20" s="727"/>
      <c r="W20" s="727"/>
      <c r="X20" s="727"/>
      <c r="Y20" s="727"/>
      <c r="Z20" s="768"/>
      <c r="AA20" s="133" t="b">
        <v>0</v>
      </c>
      <c r="AB20" s="132" t="s">
        <v>471</v>
      </c>
      <c r="AC20" s="769" t="s">
        <v>482</v>
      </c>
      <c r="AD20" s="769"/>
      <c r="AE20" s="769"/>
      <c r="AF20" s="770"/>
    </row>
    <row r="21" spans="2:39" ht="12" customHeight="1">
      <c r="B21" s="128" t="b">
        <v>0</v>
      </c>
      <c r="C21" s="129" t="s">
        <v>53</v>
      </c>
      <c r="D21" s="130" t="s">
        <v>48</v>
      </c>
      <c r="E21" s="130"/>
      <c r="F21" s="130"/>
      <c r="G21" s="130"/>
      <c r="H21" s="130"/>
      <c r="I21" s="130"/>
      <c r="J21" s="131" t="b">
        <v>0</v>
      </c>
      <c r="K21" s="132" t="s">
        <v>74</v>
      </c>
      <c r="L21" s="727" t="s">
        <v>84</v>
      </c>
      <c r="M21" s="727"/>
      <c r="N21" s="727"/>
      <c r="O21" s="727"/>
      <c r="P21" s="727"/>
      <c r="Q21" s="727"/>
      <c r="R21" s="727"/>
      <c r="S21" s="131" t="b">
        <v>0</v>
      </c>
      <c r="T21" s="132" t="s">
        <v>65</v>
      </c>
      <c r="U21" s="727" t="s">
        <v>91</v>
      </c>
      <c r="V21" s="727"/>
      <c r="W21" s="727"/>
      <c r="X21" s="727"/>
      <c r="Y21" s="727"/>
      <c r="Z21" s="768"/>
      <c r="AA21" s="133" t="b">
        <v>0</v>
      </c>
      <c r="AB21" s="132" t="s">
        <v>472</v>
      </c>
      <c r="AC21" s="769" t="s">
        <v>483</v>
      </c>
      <c r="AD21" s="769"/>
      <c r="AE21" s="769"/>
      <c r="AF21" s="770"/>
    </row>
    <row r="22" spans="2:39" ht="12" customHeight="1">
      <c r="B22" s="128" t="b">
        <v>0</v>
      </c>
      <c r="C22" s="129" t="s">
        <v>54</v>
      </c>
      <c r="D22" s="130" t="s">
        <v>49</v>
      </c>
      <c r="E22" s="130"/>
      <c r="F22" s="130"/>
      <c r="G22" s="130"/>
      <c r="H22" s="130"/>
      <c r="I22" s="130"/>
      <c r="J22" s="131" t="b">
        <v>0</v>
      </c>
      <c r="K22" s="132" t="s">
        <v>73</v>
      </c>
      <c r="L22" s="727" t="s">
        <v>85</v>
      </c>
      <c r="M22" s="727"/>
      <c r="N22" s="727"/>
      <c r="O22" s="727"/>
      <c r="P22" s="727"/>
      <c r="Q22" s="727"/>
      <c r="R22" s="727"/>
      <c r="S22" s="131" t="b">
        <v>0</v>
      </c>
      <c r="T22" s="132" t="s">
        <v>64</v>
      </c>
      <c r="U22" s="727" t="s">
        <v>92</v>
      </c>
      <c r="V22" s="727"/>
      <c r="W22" s="727"/>
      <c r="X22" s="727"/>
      <c r="Y22" s="727"/>
      <c r="Z22" s="768"/>
      <c r="AA22" s="133" t="b">
        <v>0</v>
      </c>
      <c r="AB22" s="132" t="s">
        <v>473</v>
      </c>
      <c r="AC22" s="769" t="s">
        <v>484</v>
      </c>
      <c r="AD22" s="769"/>
      <c r="AE22" s="769"/>
      <c r="AF22" s="770"/>
    </row>
    <row r="23" spans="2:39" ht="12" customHeight="1">
      <c r="B23" s="128" t="b">
        <v>0</v>
      </c>
      <c r="C23" s="129" t="s">
        <v>55</v>
      </c>
      <c r="D23" s="130" t="s">
        <v>170</v>
      </c>
      <c r="E23" s="130"/>
      <c r="F23" s="130"/>
      <c r="G23" s="130"/>
      <c r="H23" s="130"/>
      <c r="I23" s="130"/>
      <c r="J23" s="131" t="b">
        <v>0</v>
      </c>
      <c r="K23" s="132" t="s">
        <v>72</v>
      </c>
      <c r="L23" s="727" t="s">
        <v>86</v>
      </c>
      <c r="M23" s="727"/>
      <c r="N23" s="727"/>
      <c r="O23" s="727"/>
      <c r="P23" s="727"/>
      <c r="Q23" s="727"/>
      <c r="R23" s="727"/>
      <c r="S23" s="131" t="b">
        <v>0</v>
      </c>
      <c r="T23" s="132" t="s">
        <v>63</v>
      </c>
      <c r="U23" s="727" t="s">
        <v>93</v>
      </c>
      <c r="V23" s="727"/>
      <c r="W23" s="727"/>
      <c r="X23" s="727"/>
      <c r="Y23" s="727"/>
      <c r="Z23" s="768"/>
      <c r="AA23" s="133" t="b">
        <v>0</v>
      </c>
      <c r="AB23" s="132" t="s">
        <v>474</v>
      </c>
      <c r="AC23" s="769" t="s">
        <v>485</v>
      </c>
      <c r="AD23" s="769"/>
      <c r="AE23" s="769"/>
      <c r="AF23" s="770"/>
    </row>
    <row r="24" spans="2:39" ht="12" customHeight="1">
      <c r="B24" s="128" t="b">
        <v>0</v>
      </c>
      <c r="C24" s="129" t="s">
        <v>56</v>
      </c>
      <c r="D24" s="130" t="s">
        <v>171</v>
      </c>
      <c r="E24" s="130"/>
      <c r="F24" s="130"/>
      <c r="G24" s="130"/>
      <c r="H24" s="130"/>
      <c r="I24" s="130"/>
      <c r="J24" s="131" t="b">
        <v>0</v>
      </c>
      <c r="K24" s="132" t="s">
        <v>71</v>
      </c>
      <c r="L24" s="727" t="s">
        <v>172</v>
      </c>
      <c r="M24" s="727"/>
      <c r="N24" s="727"/>
      <c r="O24" s="727"/>
      <c r="P24" s="727"/>
      <c r="Q24" s="727"/>
      <c r="R24" s="727"/>
      <c r="S24" s="131" t="b">
        <v>0</v>
      </c>
      <c r="T24" s="132" t="s">
        <v>62</v>
      </c>
      <c r="U24" s="727" t="s">
        <v>94</v>
      </c>
      <c r="V24" s="727"/>
      <c r="W24" s="727"/>
      <c r="X24" s="727"/>
      <c r="Y24" s="727"/>
      <c r="Z24" s="768"/>
      <c r="AA24" s="133" t="b">
        <v>0</v>
      </c>
      <c r="AB24" s="132" t="s">
        <v>475</v>
      </c>
      <c r="AC24" s="769" t="s">
        <v>486</v>
      </c>
      <c r="AD24" s="769"/>
      <c r="AE24" s="769"/>
      <c r="AF24" s="770"/>
    </row>
    <row r="25" spans="2:39" ht="12" customHeight="1">
      <c r="B25" s="128" t="b">
        <v>0</v>
      </c>
      <c r="C25" s="129" t="s">
        <v>57</v>
      </c>
      <c r="D25" s="130" t="s">
        <v>79</v>
      </c>
      <c r="E25" s="130"/>
      <c r="F25" s="130"/>
      <c r="G25" s="130"/>
      <c r="H25" s="130"/>
      <c r="I25" s="130"/>
      <c r="J25" s="131" t="b">
        <v>0</v>
      </c>
      <c r="K25" s="132" t="s">
        <v>70</v>
      </c>
      <c r="L25" s="727" t="s">
        <v>87</v>
      </c>
      <c r="M25" s="727"/>
      <c r="N25" s="727"/>
      <c r="O25" s="727"/>
      <c r="P25" s="727"/>
      <c r="Q25" s="727"/>
      <c r="R25" s="727"/>
      <c r="S25" s="131" t="b">
        <v>0</v>
      </c>
      <c r="T25" s="132" t="s">
        <v>61</v>
      </c>
      <c r="U25" s="727" t="s">
        <v>95</v>
      </c>
      <c r="V25" s="727"/>
      <c r="W25" s="727"/>
      <c r="X25" s="727"/>
      <c r="Y25" s="727"/>
      <c r="Z25" s="768"/>
      <c r="AA25" s="133" t="b">
        <v>0</v>
      </c>
      <c r="AB25" s="132" t="s">
        <v>476</v>
      </c>
      <c r="AC25" s="769" t="s">
        <v>487</v>
      </c>
      <c r="AD25" s="769"/>
      <c r="AE25" s="769"/>
      <c r="AF25" s="770"/>
    </row>
    <row r="26" spans="2:39" ht="12" customHeight="1">
      <c r="B26" s="128" t="b">
        <v>0</v>
      </c>
      <c r="C26" s="129" t="s">
        <v>58</v>
      </c>
      <c r="D26" s="130" t="s">
        <v>80</v>
      </c>
      <c r="E26" s="130"/>
      <c r="F26" s="130"/>
      <c r="G26" s="130"/>
      <c r="H26" s="130"/>
      <c r="I26" s="130"/>
      <c r="J26" s="131" t="b">
        <v>0</v>
      </c>
      <c r="K26" s="132" t="s">
        <v>69</v>
      </c>
      <c r="L26" s="727" t="s">
        <v>173</v>
      </c>
      <c r="M26" s="727"/>
      <c r="N26" s="727"/>
      <c r="O26" s="727"/>
      <c r="P26" s="727"/>
      <c r="Q26" s="727"/>
      <c r="R26" s="727"/>
      <c r="S26" s="131" t="b">
        <v>0</v>
      </c>
      <c r="T26" s="132" t="s">
        <v>60</v>
      </c>
      <c r="U26" s="727" t="s">
        <v>96</v>
      </c>
      <c r="V26" s="727"/>
      <c r="W26" s="727"/>
      <c r="X26" s="727"/>
      <c r="Y26" s="727"/>
      <c r="Z26" s="768"/>
      <c r="AA26" s="133" t="b">
        <v>0</v>
      </c>
      <c r="AB26" s="132" t="s">
        <v>477</v>
      </c>
      <c r="AC26" s="769" t="s">
        <v>488</v>
      </c>
      <c r="AD26" s="769"/>
      <c r="AE26" s="769"/>
      <c r="AF26" s="770"/>
    </row>
    <row r="27" spans="2:39" ht="12" customHeight="1">
      <c r="B27" s="134" t="b">
        <v>0</v>
      </c>
      <c r="C27" s="135" t="s">
        <v>50</v>
      </c>
      <c r="D27" s="136" t="s">
        <v>81</v>
      </c>
      <c r="E27" s="136"/>
      <c r="F27" s="136"/>
      <c r="G27" s="136"/>
      <c r="H27" s="136"/>
      <c r="I27" s="136"/>
      <c r="J27" s="137" t="b">
        <v>0</v>
      </c>
      <c r="K27" s="138" t="s">
        <v>78</v>
      </c>
      <c r="L27" s="771" t="s">
        <v>88</v>
      </c>
      <c r="M27" s="771"/>
      <c r="N27" s="771"/>
      <c r="O27" s="771"/>
      <c r="P27" s="771"/>
      <c r="Q27" s="771"/>
      <c r="R27" s="771"/>
      <c r="S27" s="137" t="b">
        <v>0</v>
      </c>
      <c r="T27" s="138" t="s">
        <v>59</v>
      </c>
      <c r="U27" s="771" t="s">
        <v>97</v>
      </c>
      <c r="V27" s="771"/>
      <c r="W27" s="771"/>
      <c r="X27" s="771"/>
      <c r="Y27" s="771"/>
      <c r="Z27" s="772"/>
      <c r="AA27" s="139" t="b">
        <v>0</v>
      </c>
      <c r="AB27" s="138" t="s">
        <v>478</v>
      </c>
      <c r="AC27" s="773" t="s">
        <v>489</v>
      </c>
      <c r="AD27" s="773"/>
      <c r="AE27" s="773"/>
      <c r="AF27" s="774"/>
    </row>
    <row r="28" spans="2:39" ht="12" customHeight="1">
      <c r="B28" s="720" t="s">
        <v>32</v>
      </c>
      <c r="C28" s="721"/>
      <c r="D28" s="721"/>
      <c r="E28" s="721"/>
      <c r="F28" s="722"/>
      <c r="G28" s="140"/>
      <c r="H28" s="728" t="s">
        <v>174</v>
      </c>
      <c r="I28" s="728"/>
      <c r="J28" s="728"/>
      <c r="K28" s="728"/>
      <c r="L28" s="728"/>
      <c r="M28" s="728"/>
      <c r="N28" s="728"/>
      <c r="O28" s="728"/>
      <c r="P28" s="728"/>
      <c r="Q28" s="728"/>
      <c r="R28" s="762"/>
      <c r="S28" s="762"/>
      <c r="T28" s="762"/>
      <c r="U28" s="762"/>
      <c r="V28" s="762"/>
      <c r="W28" s="763"/>
      <c r="X28" s="764" t="s">
        <v>175</v>
      </c>
      <c r="Y28" s="765"/>
      <c r="Z28" s="765"/>
      <c r="AA28" s="765"/>
      <c r="AB28" s="765"/>
      <c r="AC28" s="765"/>
      <c r="AD28" s="765"/>
      <c r="AE28" s="765"/>
      <c r="AF28" s="141" t="b">
        <v>0</v>
      </c>
    </row>
    <row r="29" spans="2:39" ht="12" customHeight="1">
      <c r="B29" s="723"/>
      <c r="C29" s="724"/>
      <c r="D29" s="724"/>
      <c r="E29" s="724"/>
      <c r="F29" s="725"/>
      <c r="G29" s="142"/>
      <c r="H29" s="765" t="s">
        <v>46</v>
      </c>
      <c r="I29" s="765"/>
      <c r="J29" s="765"/>
      <c r="K29" s="765"/>
      <c r="L29" s="765"/>
      <c r="M29" s="766"/>
      <c r="N29" s="766"/>
      <c r="O29" s="766"/>
      <c r="P29" s="766"/>
      <c r="Q29" s="766"/>
      <c r="R29" s="766"/>
      <c r="S29" s="766"/>
      <c r="T29" s="766"/>
      <c r="U29" s="766"/>
      <c r="V29" s="766"/>
      <c r="W29" s="766"/>
      <c r="X29" s="766"/>
      <c r="Y29" s="766"/>
      <c r="Z29" s="766"/>
      <c r="AA29" s="766"/>
      <c r="AB29" s="766"/>
      <c r="AC29" s="766"/>
      <c r="AD29" s="766"/>
      <c r="AE29" s="766"/>
      <c r="AF29" s="767"/>
    </row>
    <row r="30" spans="2:39" ht="12" customHeight="1">
      <c r="B30" s="701" t="s">
        <v>28</v>
      </c>
      <c r="C30" s="702"/>
      <c r="D30" s="703"/>
      <c r="E30" s="701" t="s">
        <v>27</v>
      </c>
      <c r="F30" s="702"/>
      <c r="G30" s="703"/>
      <c r="H30" s="701" t="s">
        <v>26</v>
      </c>
      <c r="I30" s="702"/>
      <c r="J30" s="702"/>
      <c r="K30" s="702"/>
      <c r="L30" s="702"/>
      <c r="M30" s="702"/>
      <c r="N30" s="702"/>
      <c r="O30" s="702"/>
      <c r="P30" s="702"/>
      <c r="Q30" s="702"/>
      <c r="R30" s="702"/>
      <c r="S30" s="702"/>
      <c r="T30" s="702"/>
      <c r="U30" s="702"/>
      <c r="V30" s="702"/>
      <c r="W30" s="703"/>
      <c r="X30" s="701" t="s">
        <v>25</v>
      </c>
      <c r="Y30" s="744"/>
      <c r="Z30" s="744"/>
      <c r="AA30" s="744"/>
      <c r="AB30" s="745"/>
      <c r="AC30" s="701" t="s">
        <v>24</v>
      </c>
      <c r="AD30" s="702"/>
      <c r="AE30" s="702"/>
      <c r="AF30" s="703"/>
    </row>
    <row r="31" spans="2:39" ht="12" customHeight="1">
      <c r="B31" s="759"/>
      <c r="C31" s="760"/>
      <c r="D31" s="761"/>
      <c r="E31" s="759"/>
      <c r="F31" s="760"/>
      <c r="G31" s="761"/>
      <c r="H31" s="759"/>
      <c r="I31" s="760"/>
      <c r="J31" s="760"/>
      <c r="K31" s="760"/>
      <c r="L31" s="760"/>
      <c r="M31" s="760"/>
      <c r="N31" s="760"/>
      <c r="O31" s="760"/>
      <c r="P31" s="760"/>
      <c r="Q31" s="760"/>
      <c r="R31" s="760"/>
      <c r="S31" s="760"/>
      <c r="T31" s="760"/>
      <c r="U31" s="760"/>
      <c r="V31" s="760"/>
      <c r="W31" s="761"/>
      <c r="X31" s="759"/>
      <c r="Y31" s="760"/>
      <c r="Z31" s="760"/>
      <c r="AA31" s="760"/>
      <c r="AB31" s="761"/>
      <c r="AC31" s="143" t="s">
        <v>6</v>
      </c>
      <c r="AD31" s="144" t="b">
        <v>0</v>
      </c>
      <c r="AE31" s="145" t="s">
        <v>7</v>
      </c>
      <c r="AF31" s="146" t="b">
        <v>0</v>
      </c>
    </row>
    <row r="32" spans="2:39" ht="12" customHeight="1">
      <c r="B32" s="759"/>
      <c r="C32" s="760"/>
      <c r="D32" s="761"/>
      <c r="E32" s="759"/>
      <c r="F32" s="760"/>
      <c r="G32" s="761"/>
      <c r="H32" s="759"/>
      <c r="I32" s="760"/>
      <c r="J32" s="760"/>
      <c r="K32" s="760"/>
      <c r="L32" s="760"/>
      <c r="M32" s="760"/>
      <c r="N32" s="760"/>
      <c r="O32" s="760"/>
      <c r="P32" s="760"/>
      <c r="Q32" s="760"/>
      <c r="R32" s="760"/>
      <c r="S32" s="760"/>
      <c r="T32" s="760"/>
      <c r="U32" s="760"/>
      <c r="V32" s="760"/>
      <c r="W32" s="761"/>
      <c r="X32" s="759"/>
      <c r="Y32" s="760"/>
      <c r="Z32" s="760"/>
      <c r="AA32" s="760"/>
      <c r="AB32" s="761"/>
      <c r="AC32" s="143" t="s">
        <v>6</v>
      </c>
      <c r="AD32" s="144" t="b">
        <v>0</v>
      </c>
      <c r="AE32" s="145" t="s">
        <v>7</v>
      </c>
      <c r="AF32" s="146" t="b">
        <v>0</v>
      </c>
    </row>
    <row r="33" spans="2:33" ht="12" customHeight="1">
      <c r="B33" s="759"/>
      <c r="C33" s="760"/>
      <c r="D33" s="761"/>
      <c r="E33" s="759"/>
      <c r="F33" s="760"/>
      <c r="G33" s="761"/>
      <c r="H33" s="759"/>
      <c r="I33" s="760"/>
      <c r="J33" s="760"/>
      <c r="K33" s="760"/>
      <c r="L33" s="760"/>
      <c r="M33" s="760"/>
      <c r="N33" s="760"/>
      <c r="O33" s="760"/>
      <c r="P33" s="760"/>
      <c r="Q33" s="760"/>
      <c r="R33" s="760"/>
      <c r="S33" s="760"/>
      <c r="T33" s="760"/>
      <c r="U33" s="760"/>
      <c r="V33" s="760"/>
      <c r="W33" s="761"/>
      <c r="X33" s="759"/>
      <c r="Y33" s="760"/>
      <c r="Z33" s="760"/>
      <c r="AA33" s="760"/>
      <c r="AB33" s="761"/>
      <c r="AC33" s="143" t="s">
        <v>6</v>
      </c>
      <c r="AD33" s="144" t="b">
        <v>0</v>
      </c>
      <c r="AE33" s="145" t="s">
        <v>7</v>
      </c>
      <c r="AF33" s="146" t="b">
        <v>0</v>
      </c>
    </row>
    <row r="34" spans="2:33" ht="12" customHeight="1">
      <c r="B34" s="759"/>
      <c r="C34" s="760"/>
      <c r="D34" s="761"/>
      <c r="E34" s="759"/>
      <c r="F34" s="760"/>
      <c r="G34" s="761"/>
      <c r="H34" s="759"/>
      <c r="I34" s="760"/>
      <c r="J34" s="760"/>
      <c r="K34" s="760"/>
      <c r="L34" s="760"/>
      <c r="M34" s="760"/>
      <c r="N34" s="760"/>
      <c r="O34" s="760"/>
      <c r="P34" s="760"/>
      <c r="Q34" s="760"/>
      <c r="R34" s="760"/>
      <c r="S34" s="760"/>
      <c r="T34" s="760"/>
      <c r="U34" s="760"/>
      <c r="V34" s="760"/>
      <c r="W34" s="761"/>
      <c r="X34" s="759"/>
      <c r="Y34" s="760"/>
      <c r="Z34" s="760"/>
      <c r="AA34" s="760"/>
      <c r="AB34" s="761"/>
      <c r="AC34" s="143" t="s">
        <v>6</v>
      </c>
      <c r="AD34" s="144" t="b">
        <v>0</v>
      </c>
      <c r="AE34" s="145" t="s">
        <v>7</v>
      </c>
      <c r="AF34" s="146" t="b">
        <v>0</v>
      </c>
    </row>
    <row r="35" spans="2:33" ht="12" customHeight="1">
      <c r="B35" s="755"/>
      <c r="C35" s="755"/>
      <c r="D35" s="755"/>
      <c r="E35" s="755"/>
      <c r="F35" s="755"/>
      <c r="G35" s="755"/>
      <c r="H35" s="755"/>
      <c r="I35" s="755"/>
      <c r="J35" s="755"/>
      <c r="K35" s="755"/>
      <c r="L35" s="755"/>
      <c r="M35" s="755"/>
      <c r="N35" s="755"/>
      <c r="O35" s="755"/>
      <c r="P35" s="755"/>
      <c r="Q35" s="755"/>
      <c r="R35" s="755"/>
      <c r="S35" s="755"/>
      <c r="T35" s="755"/>
      <c r="U35" s="755"/>
      <c r="V35" s="755"/>
      <c r="W35" s="755"/>
      <c r="X35" s="755"/>
      <c r="Y35" s="755"/>
      <c r="Z35" s="755"/>
      <c r="AA35" s="755"/>
      <c r="AB35" s="755"/>
      <c r="AC35" s="143" t="s">
        <v>6</v>
      </c>
      <c r="AD35" s="144" t="b">
        <v>0</v>
      </c>
      <c r="AE35" s="145" t="s">
        <v>7</v>
      </c>
      <c r="AF35" s="146" t="b">
        <v>0</v>
      </c>
    </row>
    <row r="36" spans="2:33" ht="12" customHeight="1">
      <c r="B36" s="755"/>
      <c r="C36" s="755"/>
      <c r="D36" s="755"/>
      <c r="E36" s="755"/>
      <c r="F36" s="755"/>
      <c r="G36" s="755"/>
      <c r="H36" s="755"/>
      <c r="I36" s="755"/>
      <c r="J36" s="755"/>
      <c r="K36" s="755"/>
      <c r="L36" s="755"/>
      <c r="M36" s="755"/>
      <c r="N36" s="755"/>
      <c r="O36" s="755"/>
      <c r="P36" s="755"/>
      <c r="Q36" s="755"/>
      <c r="R36" s="755"/>
      <c r="S36" s="755"/>
      <c r="T36" s="755"/>
      <c r="U36" s="755"/>
      <c r="V36" s="755"/>
      <c r="W36" s="755"/>
      <c r="X36" s="755"/>
      <c r="Y36" s="755"/>
      <c r="Z36" s="755"/>
      <c r="AA36" s="755"/>
      <c r="AB36" s="755"/>
      <c r="AC36" s="143" t="s">
        <v>6</v>
      </c>
      <c r="AD36" s="144" t="b">
        <v>0</v>
      </c>
      <c r="AE36" s="145" t="s">
        <v>7</v>
      </c>
      <c r="AF36" s="146" t="b">
        <v>0</v>
      </c>
    </row>
    <row r="37" spans="2:33" ht="12" customHeight="1">
      <c r="B37" s="755"/>
      <c r="C37" s="755"/>
      <c r="D37" s="755"/>
      <c r="E37" s="755"/>
      <c r="F37" s="755"/>
      <c r="G37" s="755"/>
      <c r="H37" s="755"/>
      <c r="I37" s="755"/>
      <c r="J37" s="755"/>
      <c r="K37" s="755"/>
      <c r="L37" s="755"/>
      <c r="M37" s="755"/>
      <c r="N37" s="755"/>
      <c r="O37" s="755"/>
      <c r="P37" s="755"/>
      <c r="Q37" s="755"/>
      <c r="R37" s="755"/>
      <c r="S37" s="755"/>
      <c r="T37" s="755"/>
      <c r="U37" s="755"/>
      <c r="V37" s="755"/>
      <c r="W37" s="755"/>
      <c r="X37" s="755"/>
      <c r="Y37" s="755"/>
      <c r="Z37" s="755"/>
      <c r="AA37" s="755"/>
      <c r="AB37" s="755"/>
      <c r="AC37" s="143" t="s">
        <v>6</v>
      </c>
      <c r="AD37" s="144" t="b">
        <v>0</v>
      </c>
      <c r="AE37" s="145" t="s">
        <v>7</v>
      </c>
      <c r="AF37" s="146" t="b">
        <v>0</v>
      </c>
    </row>
    <row r="38" spans="2:33" ht="12" customHeight="1">
      <c r="B38" s="755"/>
      <c r="C38" s="755"/>
      <c r="D38" s="755"/>
      <c r="E38" s="755"/>
      <c r="F38" s="755"/>
      <c r="G38" s="755"/>
      <c r="H38" s="755"/>
      <c r="I38" s="755"/>
      <c r="J38" s="755"/>
      <c r="K38" s="755"/>
      <c r="L38" s="755"/>
      <c r="M38" s="755"/>
      <c r="N38" s="755"/>
      <c r="O38" s="755"/>
      <c r="P38" s="755"/>
      <c r="Q38" s="755"/>
      <c r="R38" s="755"/>
      <c r="S38" s="755"/>
      <c r="T38" s="755"/>
      <c r="U38" s="755"/>
      <c r="V38" s="755"/>
      <c r="W38" s="755"/>
      <c r="X38" s="755"/>
      <c r="Y38" s="755"/>
      <c r="Z38" s="755"/>
      <c r="AA38" s="755"/>
      <c r="AB38" s="755"/>
      <c r="AC38" s="143" t="s">
        <v>6</v>
      </c>
      <c r="AD38" s="144" t="b">
        <v>0</v>
      </c>
      <c r="AE38" s="145" t="s">
        <v>7</v>
      </c>
      <c r="AF38" s="146" t="b">
        <v>0</v>
      </c>
    </row>
    <row r="39" spans="2:33" ht="12" customHeight="1">
      <c r="B39" s="711" t="s">
        <v>29</v>
      </c>
      <c r="C39" s="712"/>
      <c r="D39" s="712"/>
      <c r="E39" s="712"/>
      <c r="F39" s="712"/>
      <c r="G39" s="712"/>
      <c r="H39" s="712"/>
      <c r="I39" s="712"/>
      <c r="J39" s="756"/>
      <c r="K39" s="757"/>
      <c r="L39" s="757"/>
      <c r="M39" s="757"/>
      <c r="N39" s="757"/>
      <c r="O39" s="757"/>
      <c r="P39" s="757"/>
      <c r="Q39" s="757"/>
      <c r="R39" s="757"/>
      <c r="S39" s="757"/>
      <c r="T39" s="757"/>
      <c r="U39" s="757"/>
      <c r="V39" s="757"/>
      <c r="W39" s="757"/>
      <c r="X39" s="757"/>
      <c r="Y39" s="757"/>
      <c r="Z39" s="757"/>
      <c r="AA39" s="757"/>
      <c r="AB39" s="757"/>
      <c r="AC39" s="757"/>
      <c r="AD39" s="757"/>
      <c r="AE39" s="757"/>
      <c r="AF39" s="758"/>
    </row>
    <row r="40" spans="2:33" ht="12" customHeight="1">
      <c r="B40" s="738"/>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40"/>
    </row>
    <row r="41" spans="2:33" ht="12" customHeight="1">
      <c r="B41" s="741" t="s">
        <v>176</v>
      </c>
      <c r="C41" s="742"/>
      <c r="D41" s="742"/>
      <c r="E41" s="742"/>
      <c r="F41" s="742"/>
      <c r="G41" s="742"/>
      <c r="H41" s="742"/>
      <c r="I41" s="742"/>
      <c r="J41" s="742"/>
      <c r="K41" s="742"/>
      <c r="L41" s="742"/>
      <c r="M41" s="742"/>
      <c r="N41" s="742"/>
      <c r="O41" s="742"/>
      <c r="P41" s="742"/>
      <c r="Q41" s="129" t="s">
        <v>6</v>
      </c>
      <c r="R41" s="147" t="b">
        <v>0</v>
      </c>
      <c r="S41" s="129" t="s">
        <v>7</v>
      </c>
      <c r="T41" s="148" t="b">
        <v>0</v>
      </c>
      <c r="U41" s="743"/>
      <c r="V41" s="743"/>
      <c r="W41" s="743"/>
      <c r="X41" s="743"/>
      <c r="Y41" s="743"/>
      <c r="Z41" s="743"/>
      <c r="AA41" s="743"/>
      <c r="AB41" s="743"/>
      <c r="AC41" s="743"/>
      <c r="AD41" s="743"/>
      <c r="AE41" s="743"/>
      <c r="AF41" s="700"/>
    </row>
    <row r="42" spans="2:33" ht="12" customHeight="1">
      <c r="B42" s="701" t="s">
        <v>33</v>
      </c>
      <c r="C42" s="744"/>
      <c r="D42" s="744"/>
      <c r="E42" s="744"/>
      <c r="F42" s="744"/>
      <c r="G42" s="744"/>
      <c r="H42" s="744"/>
      <c r="I42" s="744"/>
      <c r="J42" s="744"/>
      <c r="K42" s="744"/>
      <c r="L42" s="744"/>
      <c r="M42" s="744"/>
      <c r="N42" s="744"/>
      <c r="O42" s="744"/>
      <c r="P42" s="745"/>
      <c r="Q42" s="746"/>
      <c r="R42" s="750" t="s">
        <v>906</v>
      </c>
      <c r="S42" s="751"/>
      <c r="T42" s="751"/>
      <c r="U42" s="751"/>
      <c r="V42" s="751"/>
      <c r="W42" s="751"/>
      <c r="X42" s="751"/>
      <c r="Y42" s="751"/>
      <c r="Z42" s="751"/>
      <c r="AA42" s="751"/>
      <c r="AB42" s="751"/>
      <c r="AC42" s="751"/>
      <c r="AD42" s="751"/>
      <c r="AE42" s="751"/>
      <c r="AF42" s="751"/>
      <c r="AG42" s="150"/>
    </row>
    <row r="43" spans="2:33" ht="12" customHeight="1">
      <c r="B43" s="151" t="b">
        <v>0</v>
      </c>
      <c r="C43" s="727" t="s">
        <v>98</v>
      </c>
      <c r="D43" s="727"/>
      <c r="E43" s="727"/>
      <c r="F43" s="727"/>
      <c r="G43" s="727"/>
      <c r="H43" s="727"/>
      <c r="I43" s="727"/>
      <c r="J43" s="727"/>
      <c r="K43" s="727"/>
      <c r="L43" s="727"/>
      <c r="M43" s="727"/>
      <c r="N43" s="727"/>
      <c r="O43" s="727"/>
      <c r="P43" s="752"/>
      <c r="Q43" s="747"/>
      <c r="R43" s="152"/>
      <c r="S43" s="153"/>
      <c r="T43" s="153"/>
      <c r="U43" s="153"/>
      <c r="V43" s="153"/>
      <c r="W43" s="153"/>
      <c r="X43" s="153"/>
      <c r="Y43" s="153"/>
      <c r="Z43" s="154"/>
      <c r="AA43" s="154"/>
      <c r="AB43" s="154"/>
      <c r="AC43" s="154"/>
      <c r="AD43" s="154"/>
      <c r="AE43" s="154"/>
      <c r="AF43" s="155"/>
      <c r="AG43" s="150"/>
    </row>
    <row r="44" spans="2:33" ht="12" customHeight="1">
      <c r="B44" s="151" t="b">
        <v>0</v>
      </c>
      <c r="C44" s="727" t="s">
        <v>177</v>
      </c>
      <c r="D44" s="727"/>
      <c r="E44" s="727"/>
      <c r="F44" s="727"/>
      <c r="G44" s="727"/>
      <c r="H44" s="727"/>
      <c r="I44" s="727"/>
      <c r="J44" s="727"/>
      <c r="K44" s="727"/>
      <c r="L44" s="727"/>
      <c r="M44" s="727"/>
      <c r="N44" s="727"/>
      <c r="O44" s="727"/>
      <c r="P44" s="752"/>
      <c r="Q44" s="747"/>
      <c r="R44" s="152"/>
      <c r="S44" s="153"/>
      <c r="T44" s="156" t="b">
        <v>0</v>
      </c>
      <c r="U44" s="153"/>
      <c r="V44" s="153"/>
      <c r="W44" s="156" t="b">
        <v>0</v>
      </c>
      <c r="X44" s="153"/>
      <c r="Y44" s="153"/>
      <c r="Z44" s="156" t="b">
        <v>0</v>
      </c>
      <c r="AA44" s="153"/>
      <c r="AB44" s="153"/>
      <c r="AC44" s="156" t="b">
        <v>0</v>
      </c>
      <c r="AD44" s="153"/>
      <c r="AE44" s="153"/>
      <c r="AF44" s="157" t="b">
        <v>0</v>
      </c>
      <c r="AG44" s="150"/>
    </row>
    <row r="45" spans="2:33" ht="12" customHeight="1">
      <c r="B45" s="151" t="b">
        <v>0</v>
      </c>
      <c r="C45" s="727" t="s">
        <v>99</v>
      </c>
      <c r="D45" s="727"/>
      <c r="E45" s="727"/>
      <c r="F45" s="727"/>
      <c r="G45" s="727"/>
      <c r="H45" s="727"/>
      <c r="I45" s="727"/>
      <c r="J45" s="727"/>
      <c r="K45" s="727"/>
      <c r="L45" s="727"/>
      <c r="M45" s="727"/>
      <c r="N45" s="727"/>
      <c r="O45" s="727"/>
      <c r="P45" s="752"/>
      <c r="Q45" s="747"/>
      <c r="R45" s="152"/>
      <c r="S45" s="153"/>
      <c r="T45" s="153"/>
      <c r="U45" s="153"/>
      <c r="V45" s="153"/>
      <c r="W45" s="153"/>
      <c r="X45" s="153"/>
      <c r="Y45" s="153"/>
      <c r="Z45" s="153"/>
      <c r="AA45" s="153"/>
      <c r="AB45" s="153"/>
      <c r="AC45" s="153"/>
      <c r="AD45" s="153"/>
      <c r="AE45" s="153"/>
      <c r="AF45" s="158"/>
      <c r="AG45" s="150"/>
    </row>
    <row r="46" spans="2:33" ht="12" customHeight="1">
      <c r="B46" s="151" t="b">
        <v>0</v>
      </c>
      <c r="C46" s="727" t="s">
        <v>100</v>
      </c>
      <c r="D46" s="727"/>
      <c r="E46" s="727"/>
      <c r="F46" s="727"/>
      <c r="G46" s="727"/>
      <c r="H46" s="727"/>
      <c r="I46" s="727"/>
      <c r="J46" s="727"/>
      <c r="K46" s="727"/>
      <c r="L46" s="727"/>
      <c r="M46" s="727"/>
      <c r="N46" s="727"/>
      <c r="O46" s="727"/>
      <c r="P46" s="752"/>
      <c r="Q46" s="747"/>
      <c r="R46" s="152"/>
      <c r="S46" s="153"/>
      <c r="T46" s="153"/>
      <c r="U46" s="153"/>
      <c r="V46" s="153"/>
      <c r="W46" s="153"/>
      <c r="X46" s="153"/>
      <c r="Y46" s="153"/>
      <c r="Z46" s="153"/>
      <c r="AA46" s="153"/>
      <c r="AB46" s="153"/>
      <c r="AC46" s="153"/>
      <c r="AD46" s="153"/>
      <c r="AE46" s="153"/>
      <c r="AF46" s="158"/>
      <c r="AG46" s="150"/>
    </row>
    <row r="47" spans="2:33" ht="12" customHeight="1">
      <c r="B47" s="151" t="b">
        <v>0</v>
      </c>
      <c r="C47" s="727" t="s">
        <v>180</v>
      </c>
      <c r="D47" s="727"/>
      <c r="E47" s="727"/>
      <c r="F47" s="727"/>
      <c r="G47" s="727"/>
      <c r="H47" s="727"/>
      <c r="I47" s="727"/>
      <c r="J47" s="727"/>
      <c r="K47" s="727"/>
      <c r="L47" s="727"/>
      <c r="M47" s="727"/>
      <c r="N47" s="727"/>
      <c r="O47" s="727"/>
      <c r="P47" s="752"/>
      <c r="Q47" s="747"/>
      <c r="R47" s="152"/>
      <c r="S47" s="153"/>
      <c r="T47" s="153"/>
      <c r="U47" s="153"/>
      <c r="V47" s="153"/>
      <c r="W47" s="153"/>
      <c r="X47" s="153"/>
      <c r="Y47" s="153"/>
      <c r="Z47" s="153"/>
      <c r="AA47" s="153"/>
      <c r="AB47" s="153"/>
      <c r="AC47" s="153"/>
      <c r="AD47" s="153"/>
      <c r="AE47" s="153"/>
      <c r="AF47" s="158"/>
      <c r="AG47" s="150"/>
    </row>
    <row r="48" spans="2:33" ht="12" customHeight="1">
      <c r="B48" s="151" t="b">
        <v>0</v>
      </c>
      <c r="C48" s="727" t="s">
        <v>101</v>
      </c>
      <c r="D48" s="727"/>
      <c r="E48" s="727"/>
      <c r="F48" s="727"/>
      <c r="G48" s="727"/>
      <c r="H48" s="727"/>
      <c r="I48" s="727"/>
      <c r="J48" s="727"/>
      <c r="K48" s="727"/>
      <c r="L48" s="727"/>
      <c r="M48" s="727"/>
      <c r="N48" s="727"/>
      <c r="O48" s="727"/>
      <c r="P48" s="752"/>
      <c r="Q48" s="747"/>
      <c r="R48" s="152"/>
      <c r="S48" s="153"/>
      <c r="T48" s="156" t="b">
        <v>0</v>
      </c>
      <c r="U48" s="153"/>
      <c r="V48" s="153"/>
      <c r="W48" s="156" t="b">
        <v>0</v>
      </c>
      <c r="X48" s="153"/>
      <c r="Y48" s="153"/>
      <c r="Z48" s="156" t="b">
        <v>0</v>
      </c>
      <c r="AA48" s="153"/>
      <c r="AB48" s="153"/>
      <c r="AC48" s="156" t="b">
        <v>0</v>
      </c>
      <c r="AD48" s="153"/>
      <c r="AE48" s="153"/>
      <c r="AF48" s="157" t="b">
        <v>0</v>
      </c>
      <c r="AG48" s="150"/>
    </row>
    <row r="49" spans="2:33" ht="12" customHeight="1">
      <c r="B49" s="151" t="b">
        <v>0</v>
      </c>
      <c r="C49" s="728" t="s">
        <v>102</v>
      </c>
      <c r="D49" s="728"/>
      <c r="E49" s="728"/>
      <c r="F49" s="728"/>
      <c r="G49" s="728"/>
      <c r="H49" s="728"/>
      <c r="I49" s="728"/>
      <c r="J49" s="728"/>
      <c r="K49" s="728"/>
      <c r="L49" s="728"/>
      <c r="M49" s="728"/>
      <c r="N49" s="728"/>
      <c r="O49" s="728"/>
      <c r="P49" s="754"/>
      <c r="Q49" s="747"/>
      <c r="R49" s="159"/>
      <c r="S49" s="160"/>
      <c r="T49" s="160"/>
      <c r="U49" s="160"/>
      <c r="V49" s="160"/>
      <c r="W49" s="160"/>
      <c r="X49" s="160"/>
      <c r="Y49" s="160"/>
      <c r="Z49" s="160"/>
      <c r="AA49" s="160"/>
      <c r="AB49" s="160"/>
      <c r="AC49" s="160"/>
      <c r="AD49" s="160"/>
      <c r="AE49" s="160"/>
      <c r="AF49" s="161"/>
      <c r="AG49" s="150"/>
    </row>
    <row r="50" spans="2:33" ht="12" customHeight="1">
      <c r="B50" s="753" t="s">
        <v>35</v>
      </c>
      <c r="C50" s="753"/>
      <c r="D50" s="753"/>
      <c r="E50" s="753"/>
      <c r="F50" s="753"/>
      <c r="G50" s="753" t="s">
        <v>36</v>
      </c>
      <c r="H50" s="753"/>
      <c r="I50" s="753"/>
      <c r="J50" s="753"/>
      <c r="K50" s="753"/>
      <c r="L50" s="753"/>
      <c r="M50" s="753" t="s">
        <v>37</v>
      </c>
      <c r="N50" s="753"/>
      <c r="O50" s="753"/>
      <c r="P50" s="753"/>
      <c r="Q50" s="748"/>
      <c r="R50" s="753" t="s">
        <v>35</v>
      </c>
      <c r="S50" s="753"/>
      <c r="T50" s="753"/>
      <c r="U50" s="753"/>
      <c r="V50" s="753"/>
      <c r="W50" s="753" t="s">
        <v>36</v>
      </c>
      <c r="X50" s="753"/>
      <c r="Y50" s="753"/>
      <c r="Z50" s="753"/>
      <c r="AA50" s="753"/>
      <c r="AB50" s="753"/>
      <c r="AC50" s="753" t="s">
        <v>37</v>
      </c>
      <c r="AD50" s="753"/>
      <c r="AE50" s="753"/>
      <c r="AF50" s="753"/>
    </row>
    <row r="51" spans="2:33" ht="12" customHeight="1">
      <c r="B51" s="840" t="str">
        <f>'Start Page'!G22</f>
        <v>Mitchell Blomgren</v>
      </c>
      <c r="C51" s="840"/>
      <c r="D51" s="840"/>
      <c r="E51" s="840"/>
      <c r="F51" s="840"/>
      <c r="G51" s="732"/>
      <c r="H51" s="732"/>
      <c r="I51" s="732"/>
      <c r="J51" s="732"/>
      <c r="K51" s="732"/>
      <c r="L51" s="732"/>
      <c r="M51" s="143" t="s">
        <v>6</v>
      </c>
      <c r="N51" s="162" t="b">
        <v>0</v>
      </c>
      <c r="O51" s="145" t="s">
        <v>7</v>
      </c>
      <c r="P51" s="105" t="b">
        <v>0</v>
      </c>
      <c r="Q51" s="748"/>
      <c r="R51" s="733"/>
      <c r="S51" s="733"/>
      <c r="T51" s="733"/>
      <c r="U51" s="733"/>
      <c r="V51" s="733"/>
      <c r="W51" s="732"/>
      <c r="X51" s="732"/>
      <c r="Y51" s="732"/>
      <c r="Z51" s="732"/>
      <c r="AA51" s="732"/>
      <c r="AB51" s="732"/>
      <c r="AC51" s="143" t="s">
        <v>6</v>
      </c>
      <c r="AD51" s="162" t="b">
        <v>0</v>
      </c>
      <c r="AE51" s="145" t="s">
        <v>7</v>
      </c>
      <c r="AF51" s="105" t="b">
        <v>0</v>
      </c>
    </row>
    <row r="52" spans="2:33" ht="12" customHeight="1">
      <c r="B52" s="840" t="str">
        <f>'Start Page'!G23</f>
        <v>Nevada Mohn</v>
      </c>
      <c r="C52" s="840"/>
      <c r="D52" s="840"/>
      <c r="E52" s="840"/>
      <c r="F52" s="840"/>
      <c r="G52" s="732"/>
      <c r="H52" s="732"/>
      <c r="I52" s="732"/>
      <c r="J52" s="732"/>
      <c r="K52" s="732"/>
      <c r="L52" s="732"/>
      <c r="M52" s="143" t="s">
        <v>6</v>
      </c>
      <c r="N52" s="162" t="b">
        <v>0</v>
      </c>
      <c r="O52" s="145" t="s">
        <v>7</v>
      </c>
      <c r="P52" s="105" t="b">
        <v>0</v>
      </c>
      <c r="Q52" s="748"/>
      <c r="R52" s="733"/>
      <c r="S52" s="733"/>
      <c r="T52" s="733"/>
      <c r="U52" s="733"/>
      <c r="V52" s="733"/>
      <c r="W52" s="732"/>
      <c r="X52" s="732"/>
      <c r="Y52" s="732"/>
      <c r="Z52" s="732"/>
      <c r="AA52" s="732"/>
      <c r="AB52" s="732"/>
      <c r="AC52" s="143" t="s">
        <v>6</v>
      </c>
      <c r="AD52" s="162" t="b">
        <v>0</v>
      </c>
      <c r="AE52" s="145" t="s">
        <v>7</v>
      </c>
      <c r="AF52" s="105" t="b">
        <v>0</v>
      </c>
    </row>
    <row r="53" spans="2:33" ht="12" customHeight="1">
      <c r="B53" s="840" t="str">
        <f>'Start Page'!G24</f>
        <v>Jason Corbeil</v>
      </c>
      <c r="C53" s="840"/>
      <c r="D53" s="840"/>
      <c r="E53" s="840"/>
      <c r="F53" s="840"/>
      <c r="G53" s="732"/>
      <c r="H53" s="732"/>
      <c r="I53" s="732"/>
      <c r="J53" s="732"/>
      <c r="K53" s="732"/>
      <c r="L53" s="732"/>
      <c r="M53" s="143" t="s">
        <v>6</v>
      </c>
      <c r="N53" s="162" t="b">
        <v>0</v>
      </c>
      <c r="O53" s="145" t="s">
        <v>7</v>
      </c>
      <c r="P53" s="105" t="b">
        <v>0</v>
      </c>
      <c r="Q53" s="748"/>
      <c r="R53" s="733"/>
      <c r="S53" s="733"/>
      <c r="T53" s="733"/>
      <c r="U53" s="733"/>
      <c r="V53" s="733"/>
      <c r="W53" s="732"/>
      <c r="X53" s="732"/>
      <c r="Y53" s="732"/>
      <c r="Z53" s="732"/>
      <c r="AA53" s="732"/>
      <c r="AB53" s="732"/>
      <c r="AC53" s="143" t="s">
        <v>6</v>
      </c>
      <c r="AD53" s="162" t="b">
        <v>0</v>
      </c>
      <c r="AE53" s="145" t="s">
        <v>7</v>
      </c>
      <c r="AF53" s="105" t="b">
        <v>0</v>
      </c>
    </row>
    <row r="54" spans="2:33" ht="12" customHeight="1">
      <c r="B54" s="840" t="str">
        <f>'Start Page'!G26</f>
        <v>Byron Trottier</v>
      </c>
      <c r="C54" s="840"/>
      <c r="D54" s="840"/>
      <c r="E54" s="840"/>
      <c r="F54" s="840"/>
      <c r="G54" s="732"/>
      <c r="H54" s="732"/>
      <c r="I54" s="732"/>
      <c r="J54" s="732"/>
      <c r="K54" s="732"/>
      <c r="L54" s="732"/>
      <c r="M54" s="143" t="s">
        <v>6</v>
      </c>
      <c r="N54" s="162" t="b">
        <v>0</v>
      </c>
      <c r="O54" s="145" t="s">
        <v>7</v>
      </c>
      <c r="P54" s="105" t="b">
        <v>0</v>
      </c>
      <c r="Q54" s="748"/>
      <c r="R54" s="733"/>
      <c r="S54" s="733"/>
      <c r="T54" s="733"/>
      <c r="U54" s="733"/>
      <c r="V54" s="733"/>
      <c r="W54" s="732"/>
      <c r="X54" s="732"/>
      <c r="Y54" s="732"/>
      <c r="Z54" s="732"/>
      <c r="AA54" s="732"/>
      <c r="AB54" s="732"/>
      <c r="AC54" s="143" t="s">
        <v>6</v>
      </c>
      <c r="AD54" s="162" t="b">
        <v>0</v>
      </c>
      <c r="AE54" s="145" t="s">
        <v>7</v>
      </c>
      <c r="AF54" s="105" t="b">
        <v>0</v>
      </c>
    </row>
    <row r="55" spans="2:33" ht="12" customHeight="1">
      <c r="B55" s="733"/>
      <c r="C55" s="733"/>
      <c r="D55" s="733"/>
      <c r="E55" s="733"/>
      <c r="F55" s="733"/>
      <c r="G55" s="736"/>
      <c r="H55" s="732"/>
      <c r="I55" s="732"/>
      <c r="J55" s="732"/>
      <c r="K55" s="732"/>
      <c r="L55" s="732"/>
      <c r="M55" s="143" t="s">
        <v>6</v>
      </c>
      <c r="N55" s="162" t="b">
        <v>0</v>
      </c>
      <c r="O55" s="145" t="s">
        <v>7</v>
      </c>
      <c r="P55" s="105" t="b">
        <v>0</v>
      </c>
      <c r="Q55" s="748"/>
      <c r="R55" s="733"/>
      <c r="S55" s="733"/>
      <c r="T55" s="733"/>
      <c r="U55" s="733"/>
      <c r="V55" s="733"/>
      <c r="W55" s="732"/>
      <c r="X55" s="732"/>
      <c r="Y55" s="732"/>
      <c r="Z55" s="732"/>
      <c r="AA55" s="732"/>
      <c r="AB55" s="732"/>
      <c r="AC55" s="143" t="s">
        <v>6</v>
      </c>
      <c r="AD55" s="162" t="b">
        <v>0</v>
      </c>
      <c r="AE55" s="145" t="s">
        <v>7</v>
      </c>
      <c r="AF55" s="105" t="b">
        <v>0</v>
      </c>
    </row>
    <row r="56" spans="2:33" ht="12" customHeight="1">
      <c r="B56" s="733"/>
      <c r="C56" s="733"/>
      <c r="D56" s="733"/>
      <c r="E56" s="733"/>
      <c r="F56" s="733"/>
      <c r="G56" s="732"/>
      <c r="H56" s="732"/>
      <c r="I56" s="732"/>
      <c r="J56" s="732"/>
      <c r="K56" s="732"/>
      <c r="L56" s="732"/>
      <c r="M56" s="143" t="s">
        <v>6</v>
      </c>
      <c r="N56" s="162" t="b">
        <v>0</v>
      </c>
      <c r="O56" s="145" t="s">
        <v>7</v>
      </c>
      <c r="P56" s="105" t="b">
        <v>0</v>
      </c>
      <c r="Q56" s="748"/>
      <c r="R56" s="733"/>
      <c r="S56" s="733"/>
      <c r="T56" s="733"/>
      <c r="U56" s="733"/>
      <c r="V56" s="733"/>
      <c r="W56" s="732"/>
      <c r="X56" s="732"/>
      <c r="Y56" s="732"/>
      <c r="Z56" s="732"/>
      <c r="AA56" s="732"/>
      <c r="AB56" s="732"/>
      <c r="AC56" s="143" t="s">
        <v>6</v>
      </c>
      <c r="AD56" s="162" t="b">
        <v>0</v>
      </c>
      <c r="AE56" s="145" t="s">
        <v>7</v>
      </c>
      <c r="AF56" s="105" t="b">
        <v>0</v>
      </c>
    </row>
    <row r="57" spans="2:33" ht="12" customHeight="1">
      <c r="B57" s="733"/>
      <c r="C57" s="733"/>
      <c r="D57" s="733"/>
      <c r="E57" s="733"/>
      <c r="F57" s="733"/>
      <c r="G57" s="734"/>
      <c r="H57" s="734"/>
      <c r="I57" s="734"/>
      <c r="J57" s="734"/>
      <c r="K57" s="734"/>
      <c r="L57" s="734"/>
      <c r="M57" s="163" t="s">
        <v>6</v>
      </c>
      <c r="N57" s="164" t="b">
        <v>0</v>
      </c>
      <c r="O57" s="165" t="s">
        <v>7</v>
      </c>
      <c r="P57" s="166" t="b">
        <v>0</v>
      </c>
      <c r="Q57" s="749"/>
      <c r="R57" s="733"/>
      <c r="S57" s="733"/>
      <c r="T57" s="733"/>
      <c r="U57" s="733"/>
      <c r="V57" s="733"/>
      <c r="W57" s="734"/>
      <c r="X57" s="734"/>
      <c r="Y57" s="734"/>
      <c r="Z57" s="734"/>
      <c r="AA57" s="734"/>
      <c r="AB57" s="734"/>
      <c r="AC57" s="163" t="s">
        <v>6</v>
      </c>
      <c r="AD57" s="164" t="b">
        <v>0</v>
      </c>
      <c r="AE57" s="165" t="s">
        <v>7</v>
      </c>
      <c r="AF57" s="166" t="b">
        <v>0</v>
      </c>
    </row>
    <row r="58" spans="2:33" ht="12" customHeight="1">
      <c r="B58" s="717" t="s">
        <v>38</v>
      </c>
      <c r="C58" s="718"/>
      <c r="D58" s="718"/>
      <c r="E58" s="718"/>
      <c r="F58" s="719"/>
      <c r="G58" s="167" t="b">
        <v>0</v>
      </c>
      <c r="H58" s="726" t="s">
        <v>182</v>
      </c>
      <c r="I58" s="726"/>
      <c r="J58" s="726"/>
      <c r="K58" s="726"/>
      <c r="L58" s="726"/>
      <c r="M58" s="726"/>
      <c r="N58" s="726"/>
      <c r="O58" s="726"/>
      <c r="P58" s="726"/>
      <c r="Q58" s="726"/>
      <c r="R58" s="726"/>
      <c r="S58" s="726"/>
      <c r="T58" s="726"/>
      <c r="U58" s="726"/>
      <c r="V58" s="726"/>
      <c r="W58" s="168"/>
      <c r="X58" s="168"/>
      <c r="Y58" s="168"/>
      <c r="Z58" s="168"/>
      <c r="AA58" s="168"/>
      <c r="AB58" s="168"/>
      <c r="AC58" s="168"/>
      <c r="AD58" s="168"/>
      <c r="AE58" s="168"/>
      <c r="AF58" s="169"/>
    </row>
    <row r="59" spans="2:33" ht="12" customHeight="1">
      <c r="B59" s="720"/>
      <c r="C59" s="721"/>
      <c r="D59" s="721"/>
      <c r="E59" s="721"/>
      <c r="F59" s="722"/>
      <c r="G59" s="170" t="b">
        <v>0</v>
      </c>
      <c r="H59" s="727" t="s">
        <v>39</v>
      </c>
      <c r="I59" s="727"/>
      <c r="J59" s="727"/>
      <c r="K59" s="727"/>
      <c r="L59" s="727"/>
      <c r="M59" s="727"/>
      <c r="N59" s="727"/>
      <c r="O59" s="132"/>
      <c r="P59" s="171" t="b">
        <v>0</v>
      </c>
      <c r="Q59" s="727" t="s">
        <v>107</v>
      </c>
      <c r="R59" s="727"/>
      <c r="S59" s="727"/>
      <c r="T59" s="727"/>
      <c r="U59" s="727"/>
      <c r="V59" s="727"/>
      <c r="W59" s="727"/>
      <c r="X59" s="727"/>
      <c r="Y59" s="727"/>
      <c r="Z59" s="132"/>
      <c r="AA59" s="132"/>
      <c r="AB59" s="132"/>
      <c r="AC59" s="132"/>
      <c r="AD59" s="132"/>
      <c r="AE59" s="132"/>
      <c r="AF59" s="172"/>
    </row>
    <row r="60" spans="2:33" ht="12" customHeight="1">
      <c r="B60" s="720"/>
      <c r="C60" s="721"/>
      <c r="D60" s="721"/>
      <c r="E60" s="721"/>
      <c r="F60" s="722"/>
      <c r="G60" s="170" t="b">
        <v>0</v>
      </c>
      <c r="H60" s="727" t="s">
        <v>40</v>
      </c>
      <c r="I60" s="727"/>
      <c r="J60" s="727"/>
      <c r="K60" s="727"/>
      <c r="L60" s="727"/>
      <c r="M60" s="727"/>
      <c r="N60" s="727"/>
      <c r="O60" s="132"/>
      <c r="P60" s="171" t="b">
        <v>0</v>
      </c>
      <c r="Q60" s="727" t="s">
        <v>108</v>
      </c>
      <c r="R60" s="727"/>
      <c r="S60" s="727"/>
      <c r="T60" s="727"/>
      <c r="U60" s="727"/>
      <c r="V60" s="727"/>
      <c r="W60" s="727"/>
      <c r="X60" s="727"/>
      <c r="Y60" s="727"/>
      <c r="Z60" s="132"/>
      <c r="AA60" s="132"/>
      <c r="AB60" s="132"/>
      <c r="AC60" s="132"/>
      <c r="AD60" s="132"/>
      <c r="AE60" s="132"/>
      <c r="AF60" s="172"/>
    </row>
    <row r="61" spans="2:33" ht="12" customHeight="1">
      <c r="B61" s="723"/>
      <c r="C61" s="724"/>
      <c r="D61" s="724"/>
      <c r="E61" s="724"/>
      <c r="F61" s="725"/>
      <c r="G61" s="173" t="b">
        <v>0</v>
      </c>
      <c r="H61" s="728" t="s">
        <v>41</v>
      </c>
      <c r="I61" s="728"/>
      <c r="J61" s="728"/>
      <c r="K61" s="728"/>
      <c r="L61" s="728"/>
      <c r="M61" s="728"/>
      <c r="N61" s="728"/>
      <c r="O61" s="118"/>
      <c r="P61" s="174" t="b">
        <v>0</v>
      </c>
      <c r="Q61" s="728" t="s">
        <v>109</v>
      </c>
      <c r="R61" s="728"/>
      <c r="S61" s="728"/>
      <c r="T61" s="728"/>
      <c r="U61" s="728"/>
      <c r="V61" s="728"/>
      <c r="W61" s="728"/>
      <c r="X61" s="728"/>
      <c r="Y61" s="728"/>
      <c r="Z61" s="118"/>
      <c r="AA61" s="118"/>
      <c r="AB61" s="118"/>
      <c r="AC61" s="118"/>
      <c r="AD61" s="118"/>
      <c r="AE61" s="118"/>
      <c r="AF61" s="175"/>
    </row>
    <row r="62" spans="2:33" ht="12" customHeight="1">
      <c r="B62" s="711" t="s">
        <v>42</v>
      </c>
      <c r="C62" s="712"/>
      <c r="D62" s="712"/>
      <c r="E62" s="712"/>
      <c r="F62" s="712"/>
      <c r="G62" s="712"/>
      <c r="H62" s="712"/>
      <c r="I62" s="712"/>
      <c r="J62" s="712"/>
      <c r="K62" s="712"/>
      <c r="L62" s="712"/>
      <c r="M62" s="712"/>
      <c r="N62" s="712"/>
      <c r="O62" s="712"/>
      <c r="P62" s="712"/>
      <c r="Q62" s="712"/>
      <c r="R62" s="712"/>
      <c r="S62" s="712"/>
      <c r="T62" s="712"/>
      <c r="U62" s="712"/>
      <c r="V62" s="712"/>
      <c r="W62" s="712"/>
      <c r="X62" s="712"/>
      <c r="Y62" s="712"/>
      <c r="Z62" s="712"/>
      <c r="AA62" s="712"/>
      <c r="AB62" s="712"/>
      <c r="AC62" s="712"/>
      <c r="AD62" s="712"/>
      <c r="AE62" s="712"/>
      <c r="AF62" s="713"/>
    </row>
    <row r="63" spans="2:33" ht="12" customHeight="1">
      <c r="B63" s="704"/>
      <c r="C63" s="705"/>
      <c r="D63" s="705"/>
      <c r="E63" s="705"/>
      <c r="F63" s="705"/>
      <c r="G63" s="705"/>
      <c r="H63" s="705"/>
      <c r="I63" s="705"/>
      <c r="J63" s="705"/>
      <c r="K63" s="705"/>
      <c r="L63" s="705"/>
      <c r="M63" s="705"/>
      <c r="N63" s="705"/>
      <c r="O63" s="705"/>
      <c r="P63" s="705"/>
      <c r="Q63" s="705"/>
      <c r="R63" s="705"/>
      <c r="S63" s="705"/>
      <c r="T63" s="705"/>
      <c r="U63" s="705"/>
      <c r="V63" s="705"/>
      <c r="W63" s="705"/>
      <c r="X63" s="705"/>
      <c r="Y63" s="705"/>
      <c r="Z63" s="705"/>
      <c r="AA63" s="705"/>
      <c r="AB63" s="705"/>
      <c r="AC63" s="705"/>
      <c r="AD63" s="705"/>
      <c r="AE63" s="705"/>
      <c r="AF63" s="706"/>
    </row>
    <row r="64" spans="2:33" ht="12" customHeight="1">
      <c r="B64" s="704"/>
      <c r="C64" s="705"/>
      <c r="D64" s="705"/>
      <c r="E64" s="705"/>
      <c r="F64" s="705"/>
      <c r="G64" s="705"/>
      <c r="H64" s="705"/>
      <c r="I64" s="705"/>
      <c r="J64" s="705"/>
      <c r="K64" s="705"/>
      <c r="L64" s="705"/>
      <c r="M64" s="705"/>
      <c r="N64" s="705"/>
      <c r="O64" s="705"/>
      <c r="P64" s="705"/>
      <c r="Q64" s="705"/>
      <c r="R64" s="705"/>
      <c r="S64" s="705"/>
      <c r="T64" s="705"/>
      <c r="U64" s="705"/>
      <c r="V64" s="705"/>
      <c r="W64" s="705"/>
      <c r="X64" s="705"/>
      <c r="Y64" s="705"/>
      <c r="Z64" s="705"/>
      <c r="AA64" s="705"/>
      <c r="AB64" s="705"/>
      <c r="AC64" s="705"/>
      <c r="AD64" s="705"/>
      <c r="AE64" s="705"/>
      <c r="AF64" s="706"/>
    </row>
    <row r="65" spans="2:32" ht="12" customHeight="1">
      <c r="B65" s="714"/>
      <c r="C65" s="707" t="s">
        <v>43</v>
      </c>
      <c r="D65" s="708"/>
      <c r="E65" s="708"/>
      <c r="F65" s="708"/>
      <c r="G65" s="709"/>
      <c r="H65" s="716" t="str">
        <f>'Start Page'!G22</f>
        <v>Mitchell Blomgren</v>
      </c>
      <c r="I65" s="697"/>
      <c r="J65" s="697"/>
      <c r="K65" s="697"/>
      <c r="L65" s="697"/>
      <c r="M65" s="698"/>
      <c r="N65" s="701" t="s">
        <v>36</v>
      </c>
      <c r="O65" s="702"/>
      <c r="P65" s="702"/>
      <c r="Q65" s="702"/>
      <c r="R65" s="703"/>
      <c r="S65" s="704"/>
      <c r="T65" s="705"/>
      <c r="U65" s="705"/>
      <c r="V65" s="705"/>
      <c r="W65" s="705"/>
      <c r="X65" s="706"/>
      <c r="Y65" s="701" t="s">
        <v>45</v>
      </c>
      <c r="Z65" s="702"/>
      <c r="AA65" s="703"/>
      <c r="AB65" s="696">
        <f ca="1">'Start Page'!G5</f>
        <v>46218</v>
      </c>
      <c r="AC65" s="697"/>
      <c r="AD65" s="697"/>
      <c r="AE65" s="698"/>
      <c r="AF65" s="699"/>
    </row>
    <row r="66" spans="2:32" ht="13.15" customHeight="1">
      <c r="B66" s="715"/>
      <c r="C66" s="701" t="s">
        <v>44</v>
      </c>
      <c r="D66" s="702"/>
      <c r="E66" s="702"/>
      <c r="F66" s="702"/>
      <c r="G66" s="703"/>
      <c r="H66" s="697" t="str">
        <f>'Start Page'!G12</f>
        <v>Scott King</v>
      </c>
      <c r="I66" s="697"/>
      <c r="J66" s="697"/>
      <c r="K66" s="697"/>
      <c r="L66" s="697"/>
      <c r="M66" s="698"/>
      <c r="N66" s="701" t="s">
        <v>36</v>
      </c>
      <c r="O66" s="702"/>
      <c r="P66" s="702"/>
      <c r="Q66" s="702"/>
      <c r="R66" s="703"/>
      <c r="S66" s="704"/>
      <c r="T66" s="705"/>
      <c r="U66" s="705"/>
      <c r="V66" s="705"/>
      <c r="W66" s="705"/>
      <c r="X66" s="706"/>
      <c r="Y66" s="707" t="s">
        <v>45</v>
      </c>
      <c r="Z66" s="708"/>
      <c r="AA66" s="709"/>
      <c r="AB66" s="696">
        <f ca="1">'Start Page'!G5</f>
        <v>46218</v>
      </c>
      <c r="AC66" s="697"/>
      <c r="AD66" s="697"/>
      <c r="AE66" s="698"/>
      <c r="AF66" s="700"/>
    </row>
    <row r="67" spans="2:32" ht="13.15" customHeight="1">
      <c r="B67" s="715"/>
      <c r="C67" s="710"/>
      <c r="D67" s="710"/>
      <c r="E67" s="710"/>
      <c r="F67" s="710"/>
      <c r="G67" s="710"/>
      <c r="H67" s="710"/>
      <c r="I67" s="710"/>
      <c r="J67" s="710"/>
      <c r="K67" s="710"/>
      <c r="L67" s="710"/>
      <c r="M67" s="710"/>
      <c r="N67" s="710"/>
      <c r="O67" s="710"/>
      <c r="P67" s="710"/>
      <c r="Q67" s="710"/>
      <c r="R67" s="710"/>
      <c r="S67" s="710"/>
      <c r="T67" s="710"/>
      <c r="U67" s="710"/>
      <c r="V67" s="710"/>
      <c r="W67" s="710"/>
      <c r="X67" s="710"/>
      <c r="Y67" s="710"/>
      <c r="Z67" s="710"/>
      <c r="AA67" s="710"/>
      <c r="AB67" s="710"/>
      <c r="AC67" s="710"/>
      <c r="AD67" s="710"/>
      <c r="AE67" s="710"/>
      <c r="AF67" s="700"/>
    </row>
    <row r="68" spans="2:32" ht="13.15" customHeight="1">
      <c r="B68" s="693" t="s">
        <v>187</v>
      </c>
      <c r="C68" s="694"/>
      <c r="D68" s="694"/>
      <c r="E68" s="694"/>
      <c r="F68" s="694"/>
      <c r="G68" s="694"/>
      <c r="H68" s="694"/>
      <c r="I68" s="694"/>
      <c r="J68" s="694"/>
      <c r="K68" s="694"/>
      <c r="L68" s="694"/>
      <c r="M68" s="694"/>
      <c r="N68" s="694"/>
      <c r="O68" s="694"/>
      <c r="P68" s="694"/>
      <c r="Q68" s="694"/>
      <c r="R68" s="694"/>
      <c r="S68" s="694"/>
      <c r="T68" s="694"/>
      <c r="U68" s="694"/>
      <c r="V68" s="694"/>
      <c r="W68" s="694"/>
      <c r="X68" s="694"/>
      <c r="Y68" s="694"/>
      <c r="Z68" s="694"/>
      <c r="AA68" s="694"/>
      <c r="AB68" s="694"/>
      <c r="AC68" s="694"/>
      <c r="AD68" s="694"/>
      <c r="AE68" s="694"/>
      <c r="AF68" s="695"/>
    </row>
    <row r="69" spans="2:32" ht="13.15" customHeight="1"/>
    <row r="70" spans="2:32" ht="10.9" customHeight="1"/>
    <row r="71" spans="2:32" ht="10.9" customHeight="1"/>
    <row r="72" spans="2:32" ht="10.9" customHeight="1"/>
    <row r="73" spans="2:32" ht="10.9" customHeight="1"/>
    <row r="74" spans="2:32" ht="10.9" customHeight="1"/>
    <row r="75" spans="2:32" ht="10.9" customHeight="1"/>
  </sheetData>
  <sheetProtection sheet="1"/>
  <mergeCells count="222">
    <mergeCell ref="B68:AF68"/>
    <mergeCell ref="AB65:AE65"/>
    <mergeCell ref="AF65:AF67"/>
    <mergeCell ref="C66:G66"/>
    <mergeCell ref="H66:M66"/>
    <mergeCell ref="N66:R66"/>
    <mergeCell ref="S66:X66"/>
    <mergeCell ref="Y66:AA66"/>
    <mergeCell ref="AB66:AE66"/>
    <mergeCell ref="C67:AE67"/>
    <mergeCell ref="B65:B67"/>
    <mergeCell ref="C65:G65"/>
    <mergeCell ref="H65:M65"/>
    <mergeCell ref="N65:R65"/>
    <mergeCell ref="S65:X65"/>
    <mergeCell ref="Y65:AA65"/>
    <mergeCell ref="H61:N61"/>
    <mergeCell ref="Q61:Y61"/>
    <mergeCell ref="B62:F62"/>
    <mergeCell ref="G62:AF62"/>
    <mergeCell ref="B63:AF63"/>
    <mergeCell ref="B64:AF64"/>
    <mergeCell ref="B57:F57"/>
    <mergeCell ref="G57:L57"/>
    <mergeCell ref="R57:V57"/>
    <mergeCell ref="W57:AB57"/>
    <mergeCell ref="B58:F61"/>
    <mergeCell ref="H58:V58"/>
    <mergeCell ref="H59:N59"/>
    <mergeCell ref="Q59:Y59"/>
    <mergeCell ref="H60:N60"/>
    <mergeCell ref="Q60:Y60"/>
    <mergeCell ref="M50:P50"/>
    <mergeCell ref="R50:V50"/>
    <mergeCell ref="W50:AB50"/>
    <mergeCell ref="B55:F55"/>
    <mergeCell ref="G55:L55"/>
    <mergeCell ref="R55:V55"/>
    <mergeCell ref="W55:AB55"/>
    <mergeCell ref="B56:F56"/>
    <mergeCell ref="G56:L56"/>
    <mergeCell ref="R56:V56"/>
    <mergeCell ref="W56:AB56"/>
    <mergeCell ref="B53:F53"/>
    <mergeCell ref="G53:L53"/>
    <mergeCell ref="R53:V53"/>
    <mergeCell ref="W53:AB53"/>
    <mergeCell ref="B54:F54"/>
    <mergeCell ref="G54:L54"/>
    <mergeCell ref="R54:V54"/>
    <mergeCell ref="W54:AB54"/>
    <mergeCell ref="AC50:AF50"/>
    <mergeCell ref="C45:P45"/>
    <mergeCell ref="C46:P46"/>
    <mergeCell ref="C47:P47"/>
    <mergeCell ref="B40:AF40"/>
    <mergeCell ref="B41:P41"/>
    <mergeCell ref="U41:AF41"/>
    <mergeCell ref="B42:P42"/>
    <mergeCell ref="Q42:Q57"/>
    <mergeCell ref="R42:AF42"/>
    <mergeCell ref="C43:P43"/>
    <mergeCell ref="C44:P44"/>
    <mergeCell ref="B51:F51"/>
    <mergeCell ref="G51:L51"/>
    <mergeCell ref="R51:V51"/>
    <mergeCell ref="W51:AB51"/>
    <mergeCell ref="B52:F52"/>
    <mergeCell ref="G52:L52"/>
    <mergeCell ref="R52:V52"/>
    <mergeCell ref="W52:AB52"/>
    <mergeCell ref="C48:P48"/>
    <mergeCell ref="C49:P49"/>
    <mergeCell ref="B50:F50"/>
    <mergeCell ref="G50:L50"/>
    <mergeCell ref="B38:D38"/>
    <mergeCell ref="E38:G38"/>
    <mergeCell ref="H38:W38"/>
    <mergeCell ref="X38:AB38"/>
    <mergeCell ref="B39:I39"/>
    <mergeCell ref="J39:AF39"/>
    <mergeCell ref="B36:D36"/>
    <mergeCell ref="E36:G36"/>
    <mergeCell ref="H36:W36"/>
    <mergeCell ref="X36:AB36"/>
    <mergeCell ref="B37:D37"/>
    <mergeCell ref="E37:G37"/>
    <mergeCell ref="H37:W37"/>
    <mergeCell ref="X37:AB37"/>
    <mergeCell ref="B34:D34"/>
    <mergeCell ref="E34:G34"/>
    <mergeCell ref="H34:W34"/>
    <mergeCell ref="X34:AB34"/>
    <mergeCell ref="B35:D35"/>
    <mergeCell ref="E35:G35"/>
    <mergeCell ref="H35:W35"/>
    <mergeCell ref="X35:AB35"/>
    <mergeCell ref="B32:D32"/>
    <mergeCell ref="E32:G32"/>
    <mergeCell ref="H32:W32"/>
    <mergeCell ref="X32:AB32"/>
    <mergeCell ref="B33:D33"/>
    <mergeCell ref="E33:G33"/>
    <mergeCell ref="H33:W33"/>
    <mergeCell ref="X33:AB33"/>
    <mergeCell ref="B30:D30"/>
    <mergeCell ref="E30:G30"/>
    <mergeCell ref="H30:W30"/>
    <mergeCell ref="X30:AB30"/>
    <mergeCell ref="AC30:AF30"/>
    <mergeCell ref="B31:D31"/>
    <mergeCell ref="E31:G31"/>
    <mergeCell ref="H31:W31"/>
    <mergeCell ref="X31:AB31"/>
    <mergeCell ref="B28:F29"/>
    <mergeCell ref="H28:Q28"/>
    <mergeCell ref="R28:W28"/>
    <mergeCell ref="X28:AE28"/>
    <mergeCell ref="H29:L29"/>
    <mergeCell ref="M29:AF29"/>
    <mergeCell ref="L26:R26"/>
    <mergeCell ref="U26:Z26"/>
    <mergeCell ref="AC26:AF26"/>
    <mergeCell ref="L27:R27"/>
    <mergeCell ref="U27:Z27"/>
    <mergeCell ref="AC27:AF27"/>
    <mergeCell ref="L24:R24"/>
    <mergeCell ref="U24:Z24"/>
    <mergeCell ref="AC24:AF24"/>
    <mergeCell ref="L25:R25"/>
    <mergeCell ref="U25:Z25"/>
    <mergeCell ref="AC25:AF25"/>
    <mergeCell ref="L22:R22"/>
    <mergeCell ref="U22:Z22"/>
    <mergeCell ref="AC22:AF22"/>
    <mergeCell ref="L23:R23"/>
    <mergeCell ref="U23:Z23"/>
    <mergeCell ref="AC23:AF23"/>
    <mergeCell ref="D20:I20"/>
    <mergeCell ref="L20:R20"/>
    <mergeCell ref="U20:Z20"/>
    <mergeCell ref="AC20:AF20"/>
    <mergeCell ref="L21:R21"/>
    <mergeCell ref="U21:Z21"/>
    <mergeCell ref="AC21:AF21"/>
    <mergeCell ref="D18:I18"/>
    <mergeCell ref="L18:R18"/>
    <mergeCell ref="U18:Z18"/>
    <mergeCell ref="AC18:AF18"/>
    <mergeCell ref="D19:I19"/>
    <mergeCell ref="L19:R19"/>
    <mergeCell ref="U19:Z19"/>
    <mergeCell ref="AC19:AF19"/>
    <mergeCell ref="B15:F15"/>
    <mergeCell ref="G15:AF16"/>
    <mergeCell ref="B16:F16"/>
    <mergeCell ref="B17:I17"/>
    <mergeCell ref="J17:R17"/>
    <mergeCell ref="S17:Z17"/>
    <mergeCell ref="AA17:AF17"/>
    <mergeCell ref="B13:J13"/>
    <mergeCell ref="K13:P13"/>
    <mergeCell ref="R13:Z13"/>
    <mergeCell ref="AA13:AF13"/>
    <mergeCell ref="B14:J14"/>
    <mergeCell ref="K14:P14"/>
    <mergeCell ref="R14:Z14"/>
    <mergeCell ref="AA14:AF14"/>
    <mergeCell ref="B11:J11"/>
    <mergeCell ref="K11:P11"/>
    <mergeCell ref="R11:Z11"/>
    <mergeCell ref="AA11:AF11"/>
    <mergeCell ref="B12:J12"/>
    <mergeCell ref="K12:P12"/>
    <mergeCell ref="R12:Z12"/>
    <mergeCell ref="AA12:AF12"/>
    <mergeCell ref="G9:I9"/>
    <mergeCell ref="O9:S9"/>
    <mergeCell ref="Y9:AB9"/>
    <mergeCell ref="B10:J10"/>
    <mergeCell ref="K10:P10"/>
    <mergeCell ref="R10:Z10"/>
    <mergeCell ref="AA10:AF10"/>
    <mergeCell ref="U5:Z5"/>
    <mergeCell ref="AA5:AC5"/>
    <mergeCell ref="AD5:AF5"/>
    <mergeCell ref="B6:F9"/>
    <mergeCell ref="G6:K6"/>
    <mergeCell ref="M6:P6"/>
    <mergeCell ref="R6:U6"/>
    <mergeCell ref="AD6:AF6"/>
    <mergeCell ref="G7:I8"/>
    <mergeCell ref="J7:P8"/>
    <mergeCell ref="Q7:S7"/>
    <mergeCell ref="U7:W7"/>
    <mergeCell ref="X7:Z7"/>
    <mergeCell ref="AA7:AC7"/>
    <mergeCell ref="AD7:AF7"/>
    <mergeCell ref="Q8:T8"/>
    <mergeCell ref="U8:W8"/>
    <mergeCell ref="X8:Z8"/>
    <mergeCell ref="AA8:AC8"/>
    <mergeCell ref="AD8:AF8"/>
    <mergeCell ref="V6:AC6"/>
    <mergeCell ref="U3:Z3"/>
    <mergeCell ref="AA3:AC3"/>
    <mergeCell ref="AD3:AF3"/>
    <mergeCell ref="G4:K4"/>
    <mergeCell ref="L4:P4"/>
    <mergeCell ref="Q4:T4"/>
    <mergeCell ref="U4:Z4"/>
    <mergeCell ref="AA4:AC4"/>
    <mergeCell ref="AD4:AF4"/>
    <mergeCell ref="B1:O1"/>
    <mergeCell ref="B2:M2"/>
    <mergeCell ref="B3:F5"/>
    <mergeCell ref="G3:K3"/>
    <mergeCell ref="L3:P3"/>
    <mergeCell ref="Q3:T3"/>
    <mergeCell ref="G5:K5"/>
    <mergeCell ref="L5:P5"/>
    <mergeCell ref="Q5:T5"/>
  </mergeCells>
  <dataValidations disablePrompts="1" count="2">
    <dataValidation type="list" allowBlank="1" showInputMessage="1" showErrorMessage="1" sqref="U8:AF8" xr:uid="{786DBBFC-A33D-BC40-BDF0-7947ED921AAA}">
      <formula1>"CTU, DATA VAN, TRAILER, CREW TRUCK, ALL EQUIP"</formula1>
    </dataValidation>
    <dataValidation type="list" allowBlank="1" showInputMessage="1" showErrorMessage="1" sqref="AD4:AF4" xr:uid="{6B616709-3603-FF44-8436-8AC7C1F06E50}">
      <formula1>"DAYS, NIGHTS"</formula1>
    </dataValidation>
  </dataValidations>
  <pageMargins left="0" right="0" top="0" bottom="0" header="0" footer="0"/>
  <pageSetup scale="95" fitToWidth="0" fitToHeight="0" orientation="portrait" r:id="rId1"/>
  <drawing r:id="rId2"/>
  <extLst>
    <ext xmlns:x14="http://schemas.microsoft.com/office/spreadsheetml/2009/9/main" uri="{CCE6A557-97BC-4b89-ADB6-D9C93CAAB3DF}">
      <x14:dataValidations xmlns:xm="http://schemas.microsoft.com/office/excel/2006/main" disablePrompts="1" count="1">
        <x14:dataValidation type="custom" showInputMessage="1" showErrorMessage="1" xr:uid="{D86D9333-F119-164E-B7F6-C1989BD128B7}">
          <x14:formula1>
            <xm:f>'Drop Downs '!Z36</xm:f>
          </x14:formula1>
          <xm:sqref>Z43:AF43 Z49 Z45:Z47 AA44:AB49 AC45:AC47 AD44:AE49 AF45:AF47 AF49 AC49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73426-F592-DD40-B7DD-A6729AC64179}">
  <sheetPr>
    <tabColor theme="4"/>
  </sheetPr>
  <dimension ref="B1:AM75"/>
  <sheetViews>
    <sheetView showGridLines="0" tabSelected="1" zoomScale="115" zoomScaleNormal="115" zoomScaleSheetLayoutView="160" zoomScalePageLayoutView="170" workbookViewId="0">
      <selection activeCell="AD3" sqref="AD3:AF3"/>
    </sheetView>
  </sheetViews>
  <sheetFormatPr defaultColWidth="2.25" defaultRowHeight="15.75"/>
  <cols>
    <col min="1" max="1" width="1.25" style="84" customWidth="1"/>
    <col min="2" max="2" width="3.25" style="84" customWidth="1"/>
    <col min="3" max="3" width="3" style="84" customWidth="1"/>
    <col min="4" max="15" width="3.25" style="84" customWidth="1"/>
    <col min="16" max="16" width="3" style="84" customWidth="1"/>
    <col min="17" max="32" width="3.25" style="84" customWidth="1"/>
    <col min="33" max="45" width="2.75" style="84" customWidth="1"/>
    <col min="46" max="16384" width="2.25" style="84"/>
  </cols>
  <sheetData>
    <row r="1" spans="2:32" ht="24" customHeight="1">
      <c r="B1" s="587" t="s">
        <v>31</v>
      </c>
      <c r="C1" s="587"/>
      <c r="D1" s="587"/>
      <c r="E1" s="587"/>
      <c r="F1" s="587"/>
      <c r="G1" s="587"/>
      <c r="H1" s="587"/>
      <c r="I1" s="587"/>
      <c r="J1" s="587"/>
      <c r="K1" s="587"/>
      <c r="L1" s="587"/>
      <c r="M1" s="587"/>
      <c r="N1" s="587"/>
      <c r="O1" s="587"/>
      <c r="P1" s="103"/>
      <c r="Q1" s="103"/>
      <c r="R1" s="103"/>
      <c r="S1" s="103"/>
      <c r="T1" s="103"/>
      <c r="U1" s="103"/>
      <c r="V1" s="103"/>
      <c r="W1" s="103"/>
      <c r="X1" s="103"/>
      <c r="Y1" s="103"/>
      <c r="Z1" s="103"/>
      <c r="AA1" s="103"/>
      <c r="AB1" s="103"/>
      <c r="AC1" s="103"/>
      <c r="AD1" s="103"/>
      <c r="AE1" s="103"/>
      <c r="AF1" s="103"/>
    </row>
    <row r="2" spans="2:32">
      <c r="B2" s="838" t="s">
        <v>183</v>
      </c>
      <c r="C2" s="838"/>
      <c r="D2" s="838"/>
      <c r="E2" s="838"/>
      <c r="F2" s="838"/>
      <c r="G2" s="838"/>
      <c r="H2" s="838"/>
      <c r="I2" s="838"/>
      <c r="J2" s="838"/>
      <c r="K2" s="838"/>
      <c r="L2" s="838"/>
      <c r="M2" s="838"/>
      <c r="N2" s="103"/>
      <c r="O2" s="103"/>
      <c r="P2" s="103"/>
      <c r="Q2" s="103"/>
      <c r="R2" s="103"/>
      <c r="S2" s="103"/>
      <c r="T2" s="103"/>
      <c r="U2" s="103"/>
      <c r="V2" s="103"/>
      <c r="W2" s="103"/>
      <c r="X2" s="103"/>
      <c r="Y2" s="103"/>
      <c r="Z2" s="103"/>
      <c r="AA2" s="103"/>
      <c r="AB2" s="103"/>
      <c r="AC2" s="103"/>
      <c r="AD2" s="103"/>
      <c r="AE2" s="103"/>
      <c r="AF2" s="103"/>
    </row>
    <row r="3" spans="2:32" ht="12" customHeight="1">
      <c r="B3" s="717" t="s">
        <v>1014</v>
      </c>
      <c r="C3" s="718"/>
      <c r="D3" s="718"/>
      <c r="E3" s="718"/>
      <c r="F3" s="719"/>
      <c r="G3" s="701" t="s">
        <v>19</v>
      </c>
      <c r="H3" s="702"/>
      <c r="I3" s="702"/>
      <c r="J3" s="702"/>
      <c r="K3" s="703"/>
      <c r="L3" s="716" t="str">
        <f>'Start Page'!G7</f>
        <v>Cenovus Energy Inc</v>
      </c>
      <c r="M3" s="697"/>
      <c r="N3" s="697"/>
      <c r="O3" s="697"/>
      <c r="P3" s="698"/>
      <c r="Q3" s="701" t="s">
        <v>20</v>
      </c>
      <c r="R3" s="702"/>
      <c r="S3" s="702"/>
      <c r="T3" s="703"/>
      <c r="U3" s="716">
        <f>'Start Page'!G15</f>
        <v>1200</v>
      </c>
      <c r="V3" s="697"/>
      <c r="W3" s="697"/>
      <c r="X3" s="697"/>
      <c r="Y3" s="697"/>
      <c r="Z3" s="698"/>
      <c r="AA3" s="701" t="s">
        <v>0</v>
      </c>
      <c r="AB3" s="702"/>
      <c r="AC3" s="703"/>
      <c r="AD3" s="696">
        <f ca="1">'Start Page'!G5</f>
        <v>46218</v>
      </c>
      <c r="AE3" s="697"/>
      <c r="AF3" s="698"/>
    </row>
    <row r="4" spans="2:32" ht="12" customHeight="1">
      <c r="B4" s="720"/>
      <c r="C4" s="721"/>
      <c r="D4" s="721"/>
      <c r="E4" s="721"/>
      <c r="F4" s="722"/>
      <c r="G4" s="701" t="s">
        <v>18</v>
      </c>
      <c r="H4" s="702"/>
      <c r="I4" s="702"/>
      <c r="J4" s="702"/>
      <c r="K4" s="703"/>
      <c r="L4" s="716" t="str">
        <f>'Start Page'!G12</f>
        <v>Scott King</v>
      </c>
      <c r="M4" s="697"/>
      <c r="N4" s="697"/>
      <c r="O4" s="697"/>
      <c r="P4" s="698"/>
      <c r="Q4" s="701" t="s">
        <v>21</v>
      </c>
      <c r="R4" s="702"/>
      <c r="S4" s="702"/>
      <c r="T4" s="703"/>
      <c r="U4" s="716" t="str">
        <f>'Start Page'!G9</f>
        <v>11-12-077-05W4</v>
      </c>
      <c r="V4" s="697"/>
      <c r="W4" s="697"/>
      <c r="X4" s="697"/>
      <c r="Y4" s="697"/>
      <c r="Z4" s="698"/>
      <c r="AA4" s="701" t="s">
        <v>1</v>
      </c>
      <c r="AB4" s="702"/>
      <c r="AC4" s="703"/>
      <c r="AD4" s="805"/>
      <c r="AE4" s="806"/>
      <c r="AF4" s="807"/>
    </row>
    <row r="5" spans="2:32" ht="12" customHeight="1">
      <c r="B5" s="723"/>
      <c r="C5" s="724"/>
      <c r="D5" s="724"/>
      <c r="E5" s="724"/>
      <c r="F5" s="725"/>
      <c r="G5" s="701" t="s">
        <v>17</v>
      </c>
      <c r="H5" s="702"/>
      <c r="I5" s="702"/>
      <c r="J5" s="702"/>
      <c r="K5" s="703"/>
      <c r="L5" s="808"/>
      <c r="M5" s="760"/>
      <c r="N5" s="760"/>
      <c r="O5" s="760"/>
      <c r="P5" s="761"/>
      <c r="Q5" s="707" t="s">
        <v>22</v>
      </c>
      <c r="R5" s="702"/>
      <c r="S5" s="702"/>
      <c r="T5" s="703"/>
      <c r="U5" s="716" t="str">
        <f>'Start Page'!G8</f>
        <v>102/15-07-077-04W4/00</v>
      </c>
      <c r="V5" s="697"/>
      <c r="W5" s="697"/>
      <c r="X5" s="697"/>
      <c r="Y5" s="697"/>
      <c r="Z5" s="698"/>
      <c r="AA5" s="701" t="s">
        <v>13</v>
      </c>
      <c r="AB5" s="702"/>
      <c r="AC5" s="703"/>
      <c r="AD5" s="828"/>
      <c r="AE5" s="760"/>
      <c r="AF5" s="761"/>
    </row>
    <row r="6" spans="2:32" ht="12" customHeight="1">
      <c r="B6" s="717" t="s">
        <v>15</v>
      </c>
      <c r="C6" s="718"/>
      <c r="D6" s="718"/>
      <c r="E6" s="718"/>
      <c r="F6" s="719"/>
      <c r="G6" s="701" t="s">
        <v>16</v>
      </c>
      <c r="H6" s="702"/>
      <c r="I6" s="702"/>
      <c r="J6" s="702"/>
      <c r="K6" s="702"/>
      <c r="L6" s="104">
        <v>1</v>
      </c>
      <c r="M6" s="697" t="str">
        <f>'Start Page'!G35</f>
        <v>Lease entrance</v>
      </c>
      <c r="N6" s="697"/>
      <c r="O6" s="697"/>
      <c r="P6" s="697"/>
      <c r="Q6" s="104">
        <v>2</v>
      </c>
      <c r="R6" s="829" t="str">
        <f>'Start Page'!G36</f>
        <v>Shack</v>
      </c>
      <c r="S6" s="830"/>
      <c r="T6" s="830"/>
      <c r="U6" s="831"/>
      <c r="V6" s="176" t="s">
        <v>184</v>
      </c>
      <c r="W6" s="177"/>
      <c r="X6" s="177"/>
      <c r="Y6" s="177"/>
      <c r="Z6" s="177"/>
      <c r="AA6" s="177"/>
      <c r="AB6" s="177"/>
      <c r="AC6" s="177"/>
      <c r="AD6" s="834" t="b">
        <v>1</v>
      </c>
      <c r="AE6" s="834"/>
      <c r="AF6" s="835"/>
    </row>
    <row r="7" spans="2:32" ht="12" customHeight="1">
      <c r="B7" s="720"/>
      <c r="C7" s="721"/>
      <c r="D7" s="721"/>
      <c r="E7" s="721"/>
      <c r="F7" s="722"/>
      <c r="G7" s="809" t="s">
        <v>1010</v>
      </c>
      <c r="H7" s="809"/>
      <c r="I7" s="809"/>
      <c r="J7" s="818"/>
      <c r="K7" s="818"/>
      <c r="L7" s="818"/>
      <c r="M7" s="818"/>
      <c r="N7" s="818"/>
      <c r="O7" s="818"/>
      <c r="P7" s="819"/>
      <c r="Q7" s="845" t="s">
        <v>185</v>
      </c>
      <c r="R7" s="846"/>
      <c r="S7" s="846"/>
      <c r="T7" s="178" t="b">
        <v>0</v>
      </c>
      <c r="U7" s="708" t="s">
        <v>186</v>
      </c>
      <c r="V7" s="708"/>
      <c r="W7" s="709"/>
      <c r="X7" s="701" t="s">
        <v>12</v>
      </c>
      <c r="Y7" s="702"/>
      <c r="Z7" s="703"/>
      <c r="AA7" s="701" t="s">
        <v>11</v>
      </c>
      <c r="AB7" s="702"/>
      <c r="AC7" s="703"/>
      <c r="AD7" s="701" t="s">
        <v>10</v>
      </c>
      <c r="AE7" s="702"/>
      <c r="AF7" s="703"/>
    </row>
    <row r="8" spans="2:32" ht="12" customHeight="1">
      <c r="B8" s="720"/>
      <c r="C8" s="721"/>
      <c r="D8" s="721"/>
      <c r="E8" s="721"/>
      <c r="F8" s="721"/>
      <c r="G8" s="847"/>
      <c r="H8" s="847"/>
      <c r="I8" s="847"/>
      <c r="J8" s="820"/>
      <c r="K8" s="820"/>
      <c r="L8" s="820"/>
      <c r="M8" s="820"/>
      <c r="N8" s="820"/>
      <c r="O8" s="820"/>
      <c r="P8" s="821"/>
      <c r="Q8" s="822"/>
      <c r="R8" s="823"/>
      <c r="S8" s="823"/>
      <c r="T8" s="824"/>
      <c r="U8" s="825"/>
      <c r="V8" s="826"/>
      <c r="W8" s="827"/>
      <c r="X8" s="760"/>
      <c r="Y8" s="760"/>
      <c r="Z8" s="761"/>
      <c r="AA8" s="759"/>
      <c r="AB8" s="760"/>
      <c r="AC8" s="761"/>
      <c r="AD8" s="759"/>
      <c r="AE8" s="760"/>
      <c r="AF8" s="761"/>
    </row>
    <row r="9" spans="2:32" ht="12" customHeight="1">
      <c r="B9" s="723"/>
      <c r="C9" s="721"/>
      <c r="D9" s="721"/>
      <c r="E9" s="721"/>
      <c r="F9" s="721"/>
      <c r="G9" s="791" t="s">
        <v>5</v>
      </c>
      <c r="H9" s="792"/>
      <c r="I9" s="811"/>
      <c r="J9" s="111" t="s">
        <v>6</v>
      </c>
      <c r="K9" s="112" t="b">
        <v>0</v>
      </c>
      <c r="L9" s="111" t="s">
        <v>7</v>
      </c>
      <c r="M9" s="113" t="b">
        <v>0</v>
      </c>
      <c r="N9" s="114"/>
      <c r="O9" s="812" t="s">
        <v>8</v>
      </c>
      <c r="P9" s="792"/>
      <c r="Q9" s="813"/>
      <c r="R9" s="813"/>
      <c r="S9" s="814"/>
      <c r="T9" s="115" t="s">
        <v>6</v>
      </c>
      <c r="U9" s="116" t="b">
        <v>0</v>
      </c>
      <c r="V9" s="115" t="s">
        <v>7</v>
      </c>
      <c r="W9" s="117" t="b">
        <v>0</v>
      </c>
      <c r="X9" s="118"/>
      <c r="Y9" s="701" t="s">
        <v>9</v>
      </c>
      <c r="Z9" s="702"/>
      <c r="AA9" s="702"/>
      <c r="AB9" s="703"/>
      <c r="AC9" s="180" t="s">
        <v>6</v>
      </c>
      <c r="AD9" s="181" t="b">
        <v>0</v>
      </c>
      <c r="AE9" s="180" t="s">
        <v>7</v>
      </c>
      <c r="AF9" s="182" t="b">
        <v>0</v>
      </c>
    </row>
    <row r="10" spans="2:32" ht="12" customHeight="1">
      <c r="B10" s="701" t="s">
        <v>2</v>
      </c>
      <c r="C10" s="702"/>
      <c r="D10" s="702"/>
      <c r="E10" s="702"/>
      <c r="F10" s="702"/>
      <c r="G10" s="815"/>
      <c r="H10" s="815"/>
      <c r="I10" s="815"/>
      <c r="J10" s="815"/>
      <c r="K10" s="753" t="s">
        <v>3</v>
      </c>
      <c r="L10" s="753"/>
      <c r="M10" s="753"/>
      <c r="N10" s="753"/>
      <c r="O10" s="753"/>
      <c r="P10" s="753"/>
      <c r="Q10" s="103"/>
      <c r="R10" s="816" t="s">
        <v>2</v>
      </c>
      <c r="S10" s="815"/>
      <c r="T10" s="702"/>
      <c r="U10" s="702"/>
      <c r="V10" s="702"/>
      <c r="W10" s="702"/>
      <c r="X10" s="702"/>
      <c r="Y10" s="702"/>
      <c r="Z10" s="703"/>
      <c r="AA10" s="817" t="s">
        <v>3</v>
      </c>
      <c r="AB10" s="817"/>
      <c r="AC10" s="817"/>
      <c r="AD10" s="817"/>
      <c r="AE10" s="817"/>
      <c r="AF10" s="817"/>
    </row>
    <row r="11" spans="2:32" ht="12" customHeight="1">
      <c r="B11" s="759"/>
      <c r="C11" s="760"/>
      <c r="D11" s="760"/>
      <c r="E11" s="760"/>
      <c r="F11" s="760"/>
      <c r="G11" s="760"/>
      <c r="H11" s="760"/>
      <c r="I11" s="760"/>
      <c r="J11" s="761"/>
      <c r="K11" s="805"/>
      <c r="L11" s="806"/>
      <c r="M11" s="806"/>
      <c r="N11" s="806"/>
      <c r="O11" s="806"/>
      <c r="P11" s="807"/>
      <c r="Q11" s="103"/>
      <c r="R11" s="759"/>
      <c r="S11" s="760"/>
      <c r="T11" s="760"/>
      <c r="U11" s="760"/>
      <c r="V11" s="760"/>
      <c r="W11" s="760"/>
      <c r="X11" s="760"/>
      <c r="Y11" s="760"/>
      <c r="Z11" s="761"/>
      <c r="AA11" s="801"/>
      <c r="AB11" s="801"/>
      <c r="AC11" s="801"/>
      <c r="AD11" s="801"/>
      <c r="AE11" s="801"/>
      <c r="AF11" s="801"/>
    </row>
    <row r="12" spans="2:32" ht="12" customHeight="1">
      <c r="B12" s="759"/>
      <c r="C12" s="760"/>
      <c r="D12" s="760"/>
      <c r="E12" s="760"/>
      <c r="F12" s="760"/>
      <c r="G12" s="760"/>
      <c r="H12" s="760"/>
      <c r="I12" s="760"/>
      <c r="J12" s="761"/>
      <c r="K12" s="844"/>
      <c r="L12" s="844"/>
      <c r="M12" s="844"/>
      <c r="N12" s="844"/>
      <c r="O12" s="844"/>
      <c r="P12" s="844"/>
      <c r="Q12" s="103"/>
      <c r="R12" s="759"/>
      <c r="S12" s="760"/>
      <c r="T12" s="760"/>
      <c r="U12" s="760"/>
      <c r="V12" s="760"/>
      <c r="W12" s="760"/>
      <c r="X12" s="760"/>
      <c r="Y12" s="760"/>
      <c r="Z12" s="761"/>
      <c r="AA12" s="805"/>
      <c r="AB12" s="806"/>
      <c r="AC12" s="806"/>
      <c r="AD12" s="806"/>
      <c r="AE12" s="806"/>
      <c r="AF12" s="807"/>
    </row>
    <row r="13" spans="2:32" ht="12" customHeight="1">
      <c r="B13" s="796"/>
      <c r="C13" s="760"/>
      <c r="D13" s="760"/>
      <c r="E13" s="760"/>
      <c r="F13" s="760"/>
      <c r="G13" s="760"/>
      <c r="H13" s="760"/>
      <c r="I13" s="760"/>
      <c r="J13" s="797"/>
      <c r="K13" s="798"/>
      <c r="L13" s="799"/>
      <c r="M13" s="799"/>
      <c r="N13" s="799"/>
      <c r="O13" s="799"/>
      <c r="P13" s="800"/>
      <c r="Q13" s="103"/>
      <c r="R13" s="759"/>
      <c r="S13" s="760"/>
      <c r="T13" s="760"/>
      <c r="U13" s="760"/>
      <c r="V13" s="760"/>
      <c r="W13" s="760"/>
      <c r="X13" s="760"/>
      <c r="Y13" s="760"/>
      <c r="Z13" s="761"/>
      <c r="AA13" s="801"/>
      <c r="AB13" s="801"/>
      <c r="AC13" s="801"/>
      <c r="AD13" s="801"/>
      <c r="AE13" s="801"/>
      <c r="AF13" s="801"/>
    </row>
    <row r="14" spans="2:32" ht="12" customHeight="1">
      <c r="B14" s="759"/>
      <c r="C14" s="760"/>
      <c r="D14" s="760"/>
      <c r="E14" s="760"/>
      <c r="F14" s="760"/>
      <c r="G14" s="760"/>
      <c r="H14" s="760"/>
      <c r="I14" s="760"/>
      <c r="J14" s="761"/>
      <c r="K14" s="802"/>
      <c r="L14" s="803"/>
      <c r="M14" s="803"/>
      <c r="N14" s="803"/>
      <c r="O14" s="803"/>
      <c r="P14" s="804"/>
      <c r="Q14" s="103"/>
      <c r="R14" s="759"/>
      <c r="S14" s="760"/>
      <c r="T14" s="760"/>
      <c r="U14" s="760"/>
      <c r="V14" s="760"/>
      <c r="W14" s="760"/>
      <c r="X14" s="760"/>
      <c r="Y14" s="760"/>
      <c r="Z14" s="761"/>
      <c r="AA14" s="801"/>
      <c r="AB14" s="801"/>
      <c r="AC14" s="801"/>
      <c r="AD14" s="801"/>
      <c r="AE14" s="801"/>
      <c r="AF14" s="801"/>
    </row>
    <row r="15" spans="2:32" ht="12" customHeight="1">
      <c r="B15" s="779" t="s">
        <v>14</v>
      </c>
      <c r="C15" s="780"/>
      <c r="D15" s="781"/>
      <c r="E15" s="781"/>
      <c r="F15" s="782"/>
      <c r="G15" s="783" t="s">
        <v>165</v>
      </c>
      <c r="H15" s="784"/>
      <c r="I15" s="784"/>
      <c r="J15" s="784"/>
      <c r="K15" s="785"/>
      <c r="L15" s="785"/>
      <c r="M15" s="785"/>
      <c r="N15" s="785"/>
      <c r="O15" s="785"/>
      <c r="P15" s="785"/>
      <c r="Q15" s="784"/>
      <c r="R15" s="784"/>
      <c r="S15" s="784"/>
      <c r="T15" s="784"/>
      <c r="U15" s="784"/>
      <c r="V15" s="784"/>
      <c r="W15" s="784"/>
      <c r="X15" s="784"/>
      <c r="Y15" s="784"/>
      <c r="Z15" s="784"/>
      <c r="AA15" s="784"/>
      <c r="AB15" s="784"/>
      <c r="AC15" s="784"/>
      <c r="AD15" s="784"/>
      <c r="AE15" s="784"/>
      <c r="AF15" s="786"/>
    </row>
    <row r="16" spans="2:32" ht="12" customHeight="1">
      <c r="B16" s="789" t="s">
        <v>166</v>
      </c>
      <c r="C16" s="780"/>
      <c r="D16" s="780"/>
      <c r="E16" s="780"/>
      <c r="F16" s="790"/>
      <c r="G16" s="787"/>
      <c r="H16" s="785"/>
      <c r="I16" s="785"/>
      <c r="J16" s="785"/>
      <c r="K16" s="785"/>
      <c r="L16" s="785"/>
      <c r="M16" s="785"/>
      <c r="N16" s="785"/>
      <c r="O16" s="785"/>
      <c r="P16" s="785"/>
      <c r="Q16" s="785"/>
      <c r="R16" s="785"/>
      <c r="S16" s="785"/>
      <c r="T16" s="785"/>
      <c r="U16" s="785"/>
      <c r="V16" s="785"/>
      <c r="W16" s="785"/>
      <c r="X16" s="785"/>
      <c r="Y16" s="785"/>
      <c r="Z16" s="785"/>
      <c r="AA16" s="785"/>
      <c r="AB16" s="785"/>
      <c r="AC16" s="785"/>
      <c r="AD16" s="785"/>
      <c r="AE16" s="785"/>
      <c r="AF16" s="788"/>
    </row>
    <row r="17" spans="2:39" ht="12" customHeight="1">
      <c r="B17" s="791" t="s">
        <v>490</v>
      </c>
      <c r="C17" s="792"/>
      <c r="D17" s="792"/>
      <c r="E17" s="792"/>
      <c r="F17" s="792"/>
      <c r="G17" s="792"/>
      <c r="H17" s="792"/>
      <c r="I17" s="793"/>
      <c r="J17" s="791" t="s">
        <v>491</v>
      </c>
      <c r="K17" s="792"/>
      <c r="L17" s="792"/>
      <c r="M17" s="792"/>
      <c r="N17" s="792"/>
      <c r="O17" s="792"/>
      <c r="P17" s="792"/>
      <c r="Q17" s="792"/>
      <c r="R17" s="793"/>
      <c r="S17" s="791" t="s">
        <v>492</v>
      </c>
      <c r="T17" s="792"/>
      <c r="U17" s="792"/>
      <c r="V17" s="792"/>
      <c r="W17" s="792"/>
      <c r="X17" s="792"/>
      <c r="Y17" s="792"/>
      <c r="Z17" s="793"/>
      <c r="AA17" s="791" t="s">
        <v>480</v>
      </c>
      <c r="AB17" s="792"/>
      <c r="AC17" s="794"/>
      <c r="AD17" s="794"/>
      <c r="AE17" s="794"/>
      <c r="AF17" s="795"/>
    </row>
    <row r="18" spans="2:39" ht="12" customHeight="1">
      <c r="B18" s="122" t="b">
        <v>0</v>
      </c>
      <c r="C18" s="123" t="s">
        <v>4</v>
      </c>
      <c r="D18" s="775" t="s">
        <v>23</v>
      </c>
      <c r="E18" s="775"/>
      <c r="F18" s="775"/>
      <c r="G18" s="775"/>
      <c r="H18" s="775"/>
      <c r="I18" s="775"/>
      <c r="J18" s="124" t="b">
        <v>0</v>
      </c>
      <c r="K18" s="125" t="s">
        <v>77</v>
      </c>
      <c r="L18" s="775" t="s">
        <v>82</v>
      </c>
      <c r="M18" s="775"/>
      <c r="N18" s="775"/>
      <c r="O18" s="775"/>
      <c r="P18" s="775"/>
      <c r="Q18" s="775"/>
      <c r="R18" s="775"/>
      <c r="S18" s="124" t="b">
        <v>0</v>
      </c>
      <c r="T18" s="125" t="s">
        <v>68</v>
      </c>
      <c r="U18" s="775" t="s">
        <v>167</v>
      </c>
      <c r="V18" s="775"/>
      <c r="W18" s="775"/>
      <c r="X18" s="775"/>
      <c r="Y18" s="775"/>
      <c r="Z18" s="776"/>
      <c r="AA18" s="126" t="b">
        <v>0</v>
      </c>
      <c r="AB18" s="125" t="s">
        <v>469</v>
      </c>
      <c r="AC18" s="777" t="s">
        <v>479</v>
      </c>
      <c r="AD18" s="777"/>
      <c r="AE18" s="777"/>
      <c r="AF18" s="778"/>
      <c r="AM18" s="127"/>
    </row>
    <row r="19" spans="2:39" ht="12" customHeight="1">
      <c r="B19" s="128" t="b">
        <v>0</v>
      </c>
      <c r="C19" s="129" t="s">
        <v>51</v>
      </c>
      <c r="D19" s="727" t="s">
        <v>168</v>
      </c>
      <c r="E19" s="727"/>
      <c r="F19" s="727"/>
      <c r="G19" s="727"/>
      <c r="H19" s="727"/>
      <c r="I19" s="727"/>
      <c r="J19" s="131" t="b">
        <v>0</v>
      </c>
      <c r="K19" s="132" t="s">
        <v>76</v>
      </c>
      <c r="L19" s="727" t="s">
        <v>169</v>
      </c>
      <c r="M19" s="727"/>
      <c r="N19" s="727"/>
      <c r="O19" s="727"/>
      <c r="P19" s="727"/>
      <c r="Q19" s="727"/>
      <c r="R19" s="727"/>
      <c r="S19" s="131" t="b">
        <v>0</v>
      </c>
      <c r="T19" s="132" t="s">
        <v>67</v>
      </c>
      <c r="U19" s="727" t="s">
        <v>89</v>
      </c>
      <c r="V19" s="727"/>
      <c r="W19" s="727"/>
      <c r="X19" s="727"/>
      <c r="Y19" s="727"/>
      <c r="Z19" s="768"/>
      <c r="AA19" s="133" t="b">
        <v>0</v>
      </c>
      <c r="AB19" s="132" t="s">
        <v>470</v>
      </c>
      <c r="AC19" s="769" t="s">
        <v>481</v>
      </c>
      <c r="AD19" s="769"/>
      <c r="AE19" s="769"/>
      <c r="AF19" s="770"/>
    </row>
    <row r="20" spans="2:39" ht="12" customHeight="1">
      <c r="B20" s="128" t="b">
        <v>0</v>
      </c>
      <c r="C20" s="129" t="s">
        <v>52</v>
      </c>
      <c r="D20" s="727" t="s">
        <v>47</v>
      </c>
      <c r="E20" s="727"/>
      <c r="F20" s="727"/>
      <c r="G20" s="727"/>
      <c r="H20" s="727"/>
      <c r="I20" s="727"/>
      <c r="J20" s="131" t="b">
        <v>0</v>
      </c>
      <c r="K20" s="132" t="s">
        <v>75</v>
      </c>
      <c r="L20" s="727" t="s">
        <v>83</v>
      </c>
      <c r="M20" s="727"/>
      <c r="N20" s="727"/>
      <c r="O20" s="727"/>
      <c r="P20" s="727"/>
      <c r="Q20" s="727"/>
      <c r="R20" s="727"/>
      <c r="S20" s="131" t="b">
        <v>0</v>
      </c>
      <c r="T20" s="132" t="s">
        <v>66</v>
      </c>
      <c r="U20" s="727" t="s">
        <v>90</v>
      </c>
      <c r="V20" s="727"/>
      <c r="W20" s="727"/>
      <c r="X20" s="727"/>
      <c r="Y20" s="727"/>
      <c r="Z20" s="768"/>
      <c r="AA20" s="133" t="b">
        <v>0</v>
      </c>
      <c r="AB20" s="132" t="s">
        <v>471</v>
      </c>
      <c r="AC20" s="769" t="s">
        <v>482</v>
      </c>
      <c r="AD20" s="769"/>
      <c r="AE20" s="769"/>
      <c r="AF20" s="770"/>
    </row>
    <row r="21" spans="2:39" ht="12" customHeight="1">
      <c r="B21" s="128" t="b">
        <v>0</v>
      </c>
      <c r="C21" s="129" t="s">
        <v>53</v>
      </c>
      <c r="D21" s="130" t="s">
        <v>48</v>
      </c>
      <c r="E21" s="130"/>
      <c r="F21" s="130"/>
      <c r="G21" s="130"/>
      <c r="H21" s="130"/>
      <c r="I21" s="130"/>
      <c r="J21" s="131" t="b">
        <v>0</v>
      </c>
      <c r="K21" s="132" t="s">
        <v>74</v>
      </c>
      <c r="L21" s="727" t="s">
        <v>84</v>
      </c>
      <c r="M21" s="727"/>
      <c r="N21" s="727"/>
      <c r="O21" s="727"/>
      <c r="P21" s="727"/>
      <c r="Q21" s="727"/>
      <c r="R21" s="727"/>
      <c r="S21" s="131" t="b">
        <v>0</v>
      </c>
      <c r="T21" s="132" t="s">
        <v>65</v>
      </c>
      <c r="U21" s="727" t="s">
        <v>91</v>
      </c>
      <c r="V21" s="727"/>
      <c r="W21" s="727"/>
      <c r="X21" s="727"/>
      <c r="Y21" s="727"/>
      <c r="Z21" s="768"/>
      <c r="AA21" s="133" t="b">
        <v>0</v>
      </c>
      <c r="AB21" s="132" t="s">
        <v>472</v>
      </c>
      <c r="AC21" s="769" t="s">
        <v>483</v>
      </c>
      <c r="AD21" s="769"/>
      <c r="AE21" s="769"/>
      <c r="AF21" s="770"/>
    </row>
    <row r="22" spans="2:39" ht="12" customHeight="1">
      <c r="B22" s="128" t="b">
        <v>0</v>
      </c>
      <c r="C22" s="129" t="s">
        <v>54</v>
      </c>
      <c r="D22" s="130" t="s">
        <v>49</v>
      </c>
      <c r="E22" s="130"/>
      <c r="F22" s="130"/>
      <c r="G22" s="130"/>
      <c r="H22" s="130"/>
      <c r="I22" s="130"/>
      <c r="J22" s="131" t="b">
        <v>0</v>
      </c>
      <c r="K22" s="132" t="s">
        <v>73</v>
      </c>
      <c r="L22" s="727" t="s">
        <v>85</v>
      </c>
      <c r="M22" s="727"/>
      <c r="N22" s="727"/>
      <c r="O22" s="727"/>
      <c r="P22" s="727"/>
      <c r="Q22" s="727"/>
      <c r="R22" s="727"/>
      <c r="S22" s="131" t="b">
        <v>0</v>
      </c>
      <c r="T22" s="132" t="s">
        <v>64</v>
      </c>
      <c r="U22" s="727" t="s">
        <v>92</v>
      </c>
      <c r="V22" s="727"/>
      <c r="W22" s="727"/>
      <c r="X22" s="727"/>
      <c r="Y22" s="727"/>
      <c r="Z22" s="768"/>
      <c r="AA22" s="133" t="b">
        <v>0</v>
      </c>
      <c r="AB22" s="132" t="s">
        <v>473</v>
      </c>
      <c r="AC22" s="769" t="s">
        <v>484</v>
      </c>
      <c r="AD22" s="769"/>
      <c r="AE22" s="769"/>
      <c r="AF22" s="770"/>
    </row>
    <row r="23" spans="2:39" ht="12" customHeight="1">
      <c r="B23" s="128" t="b">
        <v>0</v>
      </c>
      <c r="C23" s="129" t="s">
        <v>55</v>
      </c>
      <c r="D23" s="130" t="s">
        <v>170</v>
      </c>
      <c r="E23" s="130"/>
      <c r="F23" s="130"/>
      <c r="G23" s="130"/>
      <c r="H23" s="130"/>
      <c r="I23" s="130"/>
      <c r="J23" s="131" t="b">
        <v>0</v>
      </c>
      <c r="K23" s="132" t="s">
        <v>72</v>
      </c>
      <c r="L23" s="727" t="s">
        <v>86</v>
      </c>
      <c r="M23" s="727"/>
      <c r="N23" s="727"/>
      <c r="O23" s="727"/>
      <c r="P23" s="727"/>
      <c r="Q23" s="727"/>
      <c r="R23" s="727"/>
      <c r="S23" s="131" t="b">
        <v>0</v>
      </c>
      <c r="T23" s="132" t="s">
        <v>63</v>
      </c>
      <c r="U23" s="727" t="s">
        <v>93</v>
      </c>
      <c r="V23" s="727"/>
      <c r="W23" s="727"/>
      <c r="X23" s="727"/>
      <c r="Y23" s="727"/>
      <c r="Z23" s="768"/>
      <c r="AA23" s="133" t="b">
        <v>0</v>
      </c>
      <c r="AB23" s="132" t="s">
        <v>474</v>
      </c>
      <c r="AC23" s="769" t="s">
        <v>485</v>
      </c>
      <c r="AD23" s="769"/>
      <c r="AE23" s="769"/>
      <c r="AF23" s="770"/>
    </row>
    <row r="24" spans="2:39" ht="12" customHeight="1">
      <c r="B24" s="128" t="b">
        <v>0</v>
      </c>
      <c r="C24" s="129" t="s">
        <v>56</v>
      </c>
      <c r="D24" s="130" t="s">
        <v>171</v>
      </c>
      <c r="E24" s="130"/>
      <c r="F24" s="130"/>
      <c r="G24" s="130"/>
      <c r="H24" s="130"/>
      <c r="I24" s="130"/>
      <c r="J24" s="131" t="b">
        <v>0</v>
      </c>
      <c r="K24" s="132" t="s">
        <v>71</v>
      </c>
      <c r="L24" s="727" t="s">
        <v>172</v>
      </c>
      <c r="M24" s="727"/>
      <c r="N24" s="727"/>
      <c r="O24" s="727"/>
      <c r="P24" s="727"/>
      <c r="Q24" s="727"/>
      <c r="R24" s="727"/>
      <c r="S24" s="131" t="b">
        <v>0</v>
      </c>
      <c r="T24" s="132" t="s">
        <v>62</v>
      </c>
      <c r="U24" s="727" t="s">
        <v>94</v>
      </c>
      <c r="V24" s="727"/>
      <c r="W24" s="727"/>
      <c r="X24" s="727"/>
      <c r="Y24" s="727"/>
      <c r="Z24" s="768"/>
      <c r="AA24" s="133" t="b">
        <v>0</v>
      </c>
      <c r="AB24" s="132" t="s">
        <v>475</v>
      </c>
      <c r="AC24" s="769" t="s">
        <v>486</v>
      </c>
      <c r="AD24" s="769"/>
      <c r="AE24" s="769"/>
      <c r="AF24" s="770"/>
    </row>
    <row r="25" spans="2:39" ht="12" customHeight="1">
      <c r="B25" s="128" t="b">
        <v>0</v>
      </c>
      <c r="C25" s="129" t="s">
        <v>57</v>
      </c>
      <c r="D25" s="130" t="s">
        <v>79</v>
      </c>
      <c r="E25" s="130"/>
      <c r="F25" s="130"/>
      <c r="G25" s="130"/>
      <c r="H25" s="130"/>
      <c r="I25" s="130"/>
      <c r="J25" s="131" t="b">
        <v>0</v>
      </c>
      <c r="K25" s="132" t="s">
        <v>70</v>
      </c>
      <c r="L25" s="727" t="s">
        <v>87</v>
      </c>
      <c r="M25" s="727"/>
      <c r="N25" s="727"/>
      <c r="O25" s="727"/>
      <c r="P25" s="727"/>
      <c r="Q25" s="727"/>
      <c r="R25" s="727"/>
      <c r="S25" s="131" t="b">
        <v>0</v>
      </c>
      <c r="T25" s="132" t="s">
        <v>61</v>
      </c>
      <c r="U25" s="727" t="s">
        <v>95</v>
      </c>
      <c r="V25" s="727"/>
      <c r="W25" s="727"/>
      <c r="X25" s="727"/>
      <c r="Y25" s="727"/>
      <c r="Z25" s="768"/>
      <c r="AA25" s="133" t="b">
        <v>0</v>
      </c>
      <c r="AB25" s="132" t="s">
        <v>476</v>
      </c>
      <c r="AC25" s="769" t="s">
        <v>487</v>
      </c>
      <c r="AD25" s="769"/>
      <c r="AE25" s="769"/>
      <c r="AF25" s="770"/>
    </row>
    <row r="26" spans="2:39" ht="12" customHeight="1">
      <c r="B26" s="128" t="b">
        <v>0</v>
      </c>
      <c r="C26" s="129" t="s">
        <v>58</v>
      </c>
      <c r="D26" s="130" t="s">
        <v>80</v>
      </c>
      <c r="E26" s="130"/>
      <c r="F26" s="130"/>
      <c r="G26" s="130"/>
      <c r="H26" s="130"/>
      <c r="I26" s="130"/>
      <c r="J26" s="131" t="b">
        <v>0</v>
      </c>
      <c r="K26" s="132" t="s">
        <v>69</v>
      </c>
      <c r="L26" s="727" t="s">
        <v>173</v>
      </c>
      <c r="M26" s="727"/>
      <c r="N26" s="727"/>
      <c r="O26" s="727"/>
      <c r="P26" s="727"/>
      <c r="Q26" s="727"/>
      <c r="R26" s="727"/>
      <c r="S26" s="131" t="b">
        <v>0</v>
      </c>
      <c r="T26" s="132" t="s">
        <v>60</v>
      </c>
      <c r="U26" s="727" t="s">
        <v>96</v>
      </c>
      <c r="V26" s="727"/>
      <c r="W26" s="727"/>
      <c r="X26" s="727"/>
      <c r="Y26" s="727"/>
      <c r="Z26" s="768"/>
      <c r="AA26" s="133" t="b">
        <v>0</v>
      </c>
      <c r="AB26" s="132" t="s">
        <v>477</v>
      </c>
      <c r="AC26" s="769" t="s">
        <v>488</v>
      </c>
      <c r="AD26" s="769"/>
      <c r="AE26" s="769"/>
      <c r="AF26" s="770"/>
    </row>
    <row r="27" spans="2:39" ht="12" customHeight="1">
      <c r="B27" s="134" t="b">
        <v>0</v>
      </c>
      <c r="C27" s="135" t="s">
        <v>50</v>
      </c>
      <c r="D27" s="136" t="s">
        <v>81</v>
      </c>
      <c r="E27" s="136"/>
      <c r="F27" s="136"/>
      <c r="G27" s="136"/>
      <c r="H27" s="136"/>
      <c r="I27" s="136"/>
      <c r="J27" s="137" t="b">
        <v>0</v>
      </c>
      <c r="K27" s="138" t="s">
        <v>78</v>
      </c>
      <c r="L27" s="771" t="s">
        <v>88</v>
      </c>
      <c r="M27" s="771"/>
      <c r="N27" s="771"/>
      <c r="O27" s="771"/>
      <c r="P27" s="771"/>
      <c r="Q27" s="771"/>
      <c r="R27" s="771"/>
      <c r="S27" s="137" t="b">
        <v>0</v>
      </c>
      <c r="T27" s="138" t="s">
        <v>59</v>
      </c>
      <c r="U27" s="771" t="s">
        <v>97</v>
      </c>
      <c r="V27" s="771"/>
      <c r="W27" s="771"/>
      <c r="X27" s="771"/>
      <c r="Y27" s="771"/>
      <c r="Z27" s="772"/>
      <c r="AA27" s="139" t="b">
        <v>0</v>
      </c>
      <c r="AB27" s="138" t="s">
        <v>478</v>
      </c>
      <c r="AC27" s="773" t="s">
        <v>489</v>
      </c>
      <c r="AD27" s="773"/>
      <c r="AE27" s="773"/>
      <c r="AF27" s="774"/>
    </row>
    <row r="28" spans="2:39" ht="12" customHeight="1">
      <c r="B28" s="720" t="s">
        <v>32</v>
      </c>
      <c r="C28" s="721"/>
      <c r="D28" s="721"/>
      <c r="E28" s="721"/>
      <c r="F28" s="722"/>
      <c r="G28" s="140"/>
      <c r="H28" s="728" t="s">
        <v>174</v>
      </c>
      <c r="I28" s="728"/>
      <c r="J28" s="728"/>
      <c r="K28" s="728"/>
      <c r="L28" s="728"/>
      <c r="M28" s="728"/>
      <c r="N28" s="728"/>
      <c r="O28" s="728"/>
      <c r="P28" s="728"/>
      <c r="Q28" s="728"/>
      <c r="R28" s="762"/>
      <c r="S28" s="762"/>
      <c r="T28" s="762"/>
      <c r="U28" s="762"/>
      <c r="V28" s="762"/>
      <c r="W28" s="763"/>
      <c r="X28" s="764" t="s">
        <v>175</v>
      </c>
      <c r="Y28" s="765"/>
      <c r="Z28" s="765"/>
      <c r="AA28" s="765"/>
      <c r="AB28" s="765"/>
      <c r="AC28" s="765"/>
      <c r="AD28" s="765"/>
      <c r="AE28" s="765"/>
      <c r="AF28" s="141" t="b">
        <v>0</v>
      </c>
    </row>
    <row r="29" spans="2:39" ht="12" customHeight="1">
      <c r="B29" s="723"/>
      <c r="C29" s="724"/>
      <c r="D29" s="724"/>
      <c r="E29" s="724"/>
      <c r="F29" s="725"/>
      <c r="G29" s="142"/>
      <c r="H29" s="765" t="s">
        <v>46</v>
      </c>
      <c r="I29" s="765"/>
      <c r="J29" s="765"/>
      <c r="K29" s="765"/>
      <c r="L29" s="765"/>
      <c r="M29" s="766"/>
      <c r="N29" s="766"/>
      <c r="O29" s="766"/>
      <c r="P29" s="766"/>
      <c r="Q29" s="766"/>
      <c r="R29" s="766"/>
      <c r="S29" s="766"/>
      <c r="T29" s="766"/>
      <c r="U29" s="766"/>
      <c r="V29" s="766"/>
      <c r="W29" s="766"/>
      <c r="X29" s="766"/>
      <c r="Y29" s="766"/>
      <c r="Z29" s="766"/>
      <c r="AA29" s="766"/>
      <c r="AB29" s="766"/>
      <c r="AC29" s="766"/>
      <c r="AD29" s="766"/>
      <c r="AE29" s="766"/>
      <c r="AF29" s="767"/>
    </row>
    <row r="30" spans="2:39" ht="12" customHeight="1">
      <c r="B30" s="701" t="s">
        <v>28</v>
      </c>
      <c r="C30" s="702"/>
      <c r="D30" s="703"/>
      <c r="E30" s="701" t="s">
        <v>27</v>
      </c>
      <c r="F30" s="702"/>
      <c r="G30" s="703"/>
      <c r="H30" s="701" t="s">
        <v>26</v>
      </c>
      <c r="I30" s="702"/>
      <c r="J30" s="702"/>
      <c r="K30" s="702"/>
      <c r="L30" s="702"/>
      <c r="M30" s="702"/>
      <c r="N30" s="702"/>
      <c r="O30" s="702"/>
      <c r="P30" s="702"/>
      <c r="Q30" s="702"/>
      <c r="R30" s="702"/>
      <c r="S30" s="702"/>
      <c r="T30" s="702"/>
      <c r="U30" s="702"/>
      <c r="V30" s="702"/>
      <c r="W30" s="703"/>
      <c r="X30" s="701" t="s">
        <v>25</v>
      </c>
      <c r="Y30" s="744"/>
      <c r="Z30" s="744"/>
      <c r="AA30" s="744"/>
      <c r="AB30" s="745"/>
      <c r="AC30" s="701" t="s">
        <v>24</v>
      </c>
      <c r="AD30" s="702"/>
      <c r="AE30" s="702"/>
      <c r="AF30" s="703"/>
    </row>
    <row r="31" spans="2:39" ht="12" customHeight="1">
      <c r="B31" s="759"/>
      <c r="C31" s="760"/>
      <c r="D31" s="761"/>
      <c r="E31" s="759"/>
      <c r="F31" s="760"/>
      <c r="G31" s="761"/>
      <c r="H31" s="759"/>
      <c r="I31" s="760"/>
      <c r="J31" s="760"/>
      <c r="K31" s="760"/>
      <c r="L31" s="760"/>
      <c r="M31" s="760"/>
      <c r="N31" s="760"/>
      <c r="O31" s="760"/>
      <c r="P31" s="760"/>
      <c r="Q31" s="760"/>
      <c r="R31" s="760"/>
      <c r="S31" s="760"/>
      <c r="T31" s="760"/>
      <c r="U31" s="760"/>
      <c r="V31" s="760"/>
      <c r="W31" s="761"/>
      <c r="X31" s="759"/>
      <c r="Y31" s="760"/>
      <c r="Z31" s="760"/>
      <c r="AA31" s="760"/>
      <c r="AB31" s="761"/>
      <c r="AC31" s="143" t="s">
        <v>6</v>
      </c>
      <c r="AD31" s="144" t="b">
        <v>0</v>
      </c>
      <c r="AE31" s="145" t="s">
        <v>7</v>
      </c>
      <c r="AF31" s="146" t="b">
        <v>0</v>
      </c>
    </row>
    <row r="32" spans="2:39" ht="12" customHeight="1">
      <c r="B32" s="759"/>
      <c r="C32" s="760"/>
      <c r="D32" s="761"/>
      <c r="E32" s="759"/>
      <c r="F32" s="760"/>
      <c r="G32" s="761"/>
      <c r="H32" s="759"/>
      <c r="I32" s="760"/>
      <c r="J32" s="760"/>
      <c r="K32" s="760"/>
      <c r="L32" s="760"/>
      <c r="M32" s="760"/>
      <c r="N32" s="760"/>
      <c r="O32" s="760"/>
      <c r="P32" s="760"/>
      <c r="Q32" s="760"/>
      <c r="R32" s="760"/>
      <c r="S32" s="760"/>
      <c r="T32" s="760"/>
      <c r="U32" s="760"/>
      <c r="V32" s="760"/>
      <c r="W32" s="761"/>
      <c r="X32" s="759"/>
      <c r="Y32" s="760"/>
      <c r="Z32" s="760"/>
      <c r="AA32" s="760"/>
      <c r="AB32" s="761"/>
      <c r="AC32" s="143" t="s">
        <v>6</v>
      </c>
      <c r="AD32" s="144" t="b">
        <v>0</v>
      </c>
      <c r="AE32" s="145" t="s">
        <v>7</v>
      </c>
      <c r="AF32" s="146" t="b">
        <v>0</v>
      </c>
    </row>
    <row r="33" spans="2:32" ht="12" customHeight="1">
      <c r="B33" s="759"/>
      <c r="C33" s="760"/>
      <c r="D33" s="761"/>
      <c r="E33" s="759"/>
      <c r="F33" s="760"/>
      <c r="G33" s="761"/>
      <c r="H33" s="759"/>
      <c r="I33" s="760"/>
      <c r="J33" s="760"/>
      <c r="K33" s="760"/>
      <c r="L33" s="760"/>
      <c r="M33" s="760"/>
      <c r="N33" s="760"/>
      <c r="O33" s="760"/>
      <c r="P33" s="760"/>
      <c r="Q33" s="760"/>
      <c r="R33" s="760"/>
      <c r="S33" s="760"/>
      <c r="T33" s="760"/>
      <c r="U33" s="760"/>
      <c r="V33" s="760"/>
      <c r="W33" s="761"/>
      <c r="X33" s="759"/>
      <c r="Y33" s="760"/>
      <c r="Z33" s="760"/>
      <c r="AA33" s="760"/>
      <c r="AB33" s="761"/>
      <c r="AC33" s="143" t="s">
        <v>6</v>
      </c>
      <c r="AD33" s="144" t="b">
        <v>0</v>
      </c>
      <c r="AE33" s="145" t="s">
        <v>7</v>
      </c>
      <c r="AF33" s="146" t="b">
        <v>0</v>
      </c>
    </row>
    <row r="34" spans="2:32" ht="12" customHeight="1">
      <c r="B34" s="759"/>
      <c r="C34" s="760"/>
      <c r="D34" s="761"/>
      <c r="E34" s="759"/>
      <c r="F34" s="760"/>
      <c r="G34" s="761"/>
      <c r="H34" s="759"/>
      <c r="I34" s="760"/>
      <c r="J34" s="760"/>
      <c r="K34" s="760"/>
      <c r="L34" s="760"/>
      <c r="M34" s="760"/>
      <c r="N34" s="760"/>
      <c r="O34" s="760"/>
      <c r="P34" s="760"/>
      <c r="Q34" s="760"/>
      <c r="R34" s="760"/>
      <c r="S34" s="760"/>
      <c r="T34" s="760"/>
      <c r="U34" s="760"/>
      <c r="V34" s="760"/>
      <c r="W34" s="761"/>
      <c r="X34" s="759"/>
      <c r="Y34" s="760"/>
      <c r="Z34" s="760"/>
      <c r="AA34" s="760"/>
      <c r="AB34" s="761"/>
      <c r="AC34" s="143" t="s">
        <v>6</v>
      </c>
      <c r="AD34" s="144" t="b">
        <v>0</v>
      </c>
      <c r="AE34" s="145" t="s">
        <v>7</v>
      </c>
      <c r="AF34" s="146" t="b">
        <v>0</v>
      </c>
    </row>
    <row r="35" spans="2:32" ht="12" customHeight="1">
      <c r="B35" s="755"/>
      <c r="C35" s="755"/>
      <c r="D35" s="755"/>
      <c r="E35" s="755"/>
      <c r="F35" s="755"/>
      <c r="G35" s="755"/>
      <c r="H35" s="755"/>
      <c r="I35" s="755"/>
      <c r="J35" s="755"/>
      <c r="K35" s="755"/>
      <c r="L35" s="755"/>
      <c r="M35" s="755"/>
      <c r="N35" s="755"/>
      <c r="O35" s="755"/>
      <c r="P35" s="755"/>
      <c r="Q35" s="755"/>
      <c r="R35" s="755"/>
      <c r="S35" s="755"/>
      <c r="T35" s="755"/>
      <c r="U35" s="755"/>
      <c r="V35" s="755"/>
      <c r="W35" s="755"/>
      <c r="X35" s="755"/>
      <c r="Y35" s="755"/>
      <c r="Z35" s="755"/>
      <c r="AA35" s="755"/>
      <c r="AB35" s="755"/>
      <c r="AC35" s="143" t="s">
        <v>6</v>
      </c>
      <c r="AD35" s="144" t="b">
        <v>0</v>
      </c>
      <c r="AE35" s="145" t="s">
        <v>7</v>
      </c>
      <c r="AF35" s="146" t="b">
        <v>0</v>
      </c>
    </row>
    <row r="36" spans="2:32" ht="12" customHeight="1">
      <c r="B36" s="755"/>
      <c r="C36" s="755"/>
      <c r="D36" s="755"/>
      <c r="E36" s="755"/>
      <c r="F36" s="755"/>
      <c r="G36" s="755"/>
      <c r="H36" s="755"/>
      <c r="I36" s="755"/>
      <c r="J36" s="755"/>
      <c r="K36" s="755"/>
      <c r="L36" s="755"/>
      <c r="M36" s="755"/>
      <c r="N36" s="755"/>
      <c r="O36" s="755"/>
      <c r="P36" s="755"/>
      <c r="Q36" s="755"/>
      <c r="R36" s="755"/>
      <c r="S36" s="755"/>
      <c r="T36" s="755"/>
      <c r="U36" s="755"/>
      <c r="V36" s="755"/>
      <c r="W36" s="755"/>
      <c r="X36" s="755"/>
      <c r="Y36" s="755"/>
      <c r="Z36" s="755"/>
      <c r="AA36" s="755"/>
      <c r="AB36" s="755"/>
      <c r="AC36" s="143" t="s">
        <v>6</v>
      </c>
      <c r="AD36" s="144" t="b">
        <v>0</v>
      </c>
      <c r="AE36" s="145" t="s">
        <v>7</v>
      </c>
      <c r="AF36" s="146" t="b">
        <v>0</v>
      </c>
    </row>
    <row r="37" spans="2:32" ht="12" customHeight="1">
      <c r="B37" s="755"/>
      <c r="C37" s="755"/>
      <c r="D37" s="755"/>
      <c r="E37" s="755"/>
      <c r="F37" s="755"/>
      <c r="G37" s="755"/>
      <c r="H37" s="755"/>
      <c r="I37" s="755"/>
      <c r="J37" s="755"/>
      <c r="K37" s="755"/>
      <c r="L37" s="755"/>
      <c r="M37" s="755"/>
      <c r="N37" s="755"/>
      <c r="O37" s="755"/>
      <c r="P37" s="755"/>
      <c r="Q37" s="755"/>
      <c r="R37" s="755"/>
      <c r="S37" s="755"/>
      <c r="T37" s="755"/>
      <c r="U37" s="755"/>
      <c r="V37" s="755"/>
      <c r="W37" s="755"/>
      <c r="X37" s="755"/>
      <c r="Y37" s="755"/>
      <c r="Z37" s="755"/>
      <c r="AA37" s="755"/>
      <c r="AB37" s="755"/>
      <c r="AC37" s="143" t="s">
        <v>6</v>
      </c>
      <c r="AD37" s="144" t="b">
        <v>0</v>
      </c>
      <c r="AE37" s="145" t="s">
        <v>7</v>
      </c>
      <c r="AF37" s="146" t="b">
        <v>0</v>
      </c>
    </row>
    <row r="38" spans="2:32" ht="12" customHeight="1">
      <c r="B38" s="755"/>
      <c r="C38" s="755"/>
      <c r="D38" s="755"/>
      <c r="E38" s="755"/>
      <c r="F38" s="755"/>
      <c r="G38" s="755"/>
      <c r="H38" s="755" t="s">
        <v>1286</v>
      </c>
      <c r="I38" s="755"/>
      <c r="J38" s="755"/>
      <c r="K38" s="755"/>
      <c r="L38" s="755"/>
      <c r="M38" s="755"/>
      <c r="N38" s="755"/>
      <c r="O38" s="755"/>
      <c r="P38" s="755"/>
      <c r="Q38" s="755"/>
      <c r="R38" s="755"/>
      <c r="S38" s="755"/>
      <c r="T38" s="755"/>
      <c r="U38" s="755"/>
      <c r="V38" s="755"/>
      <c r="W38" s="755"/>
      <c r="X38" s="755"/>
      <c r="Y38" s="755"/>
      <c r="Z38" s="755"/>
      <c r="AA38" s="755"/>
      <c r="AB38" s="755"/>
      <c r="AC38" s="143" t="s">
        <v>6</v>
      </c>
      <c r="AD38" s="144" t="b">
        <v>0</v>
      </c>
      <c r="AE38" s="145" t="s">
        <v>7</v>
      </c>
      <c r="AF38" s="146" t="b">
        <v>0</v>
      </c>
    </row>
    <row r="39" spans="2:32" ht="12" customHeight="1">
      <c r="B39" s="711" t="s">
        <v>29</v>
      </c>
      <c r="C39" s="712"/>
      <c r="D39" s="712"/>
      <c r="E39" s="712"/>
      <c r="F39" s="712"/>
      <c r="G39" s="712"/>
      <c r="H39" s="712"/>
      <c r="I39" s="712"/>
      <c r="J39" s="756"/>
      <c r="K39" s="757"/>
      <c r="L39" s="757"/>
      <c r="M39" s="757"/>
      <c r="N39" s="757"/>
      <c r="O39" s="757"/>
      <c r="P39" s="757"/>
      <c r="Q39" s="757"/>
      <c r="R39" s="757"/>
      <c r="S39" s="757"/>
      <c r="T39" s="757"/>
      <c r="U39" s="757"/>
      <c r="V39" s="757"/>
      <c r="W39" s="757"/>
      <c r="X39" s="757"/>
      <c r="Y39" s="757"/>
      <c r="Z39" s="757"/>
      <c r="AA39" s="757"/>
      <c r="AB39" s="757"/>
      <c r="AC39" s="757"/>
      <c r="AD39" s="757"/>
      <c r="AE39" s="757"/>
      <c r="AF39" s="758"/>
    </row>
    <row r="40" spans="2:32" ht="12" customHeight="1">
      <c r="B40" s="738"/>
      <c r="C40" s="739"/>
      <c r="D40" s="739"/>
      <c r="E40" s="739"/>
      <c r="F40" s="739"/>
      <c r="G40" s="739"/>
      <c r="H40" s="739"/>
      <c r="I40" s="739"/>
      <c r="J40" s="739"/>
      <c r="K40" s="739"/>
      <c r="L40" s="739"/>
      <c r="M40" s="739"/>
      <c r="N40" s="739"/>
      <c r="O40" s="739"/>
      <c r="P40" s="739"/>
      <c r="Q40" s="739"/>
      <c r="R40" s="739"/>
      <c r="S40" s="739"/>
      <c r="T40" s="739"/>
      <c r="U40" s="739"/>
      <c r="V40" s="739"/>
      <c r="W40" s="739"/>
      <c r="X40" s="739"/>
      <c r="Y40" s="739"/>
      <c r="Z40" s="739"/>
      <c r="AA40" s="739"/>
      <c r="AB40" s="739"/>
      <c r="AC40" s="739"/>
      <c r="AD40" s="739"/>
      <c r="AE40" s="739"/>
      <c r="AF40" s="740"/>
    </row>
    <row r="41" spans="2:32" ht="12" customHeight="1">
      <c r="B41" s="741" t="s">
        <v>176</v>
      </c>
      <c r="C41" s="742"/>
      <c r="D41" s="742"/>
      <c r="E41" s="742"/>
      <c r="F41" s="742"/>
      <c r="G41" s="742"/>
      <c r="H41" s="742"/>
      <c r="I41" s="742"/>
      <c r="J41" s="742"/>
      <c r="K41" s="742"/>
      <c r="L41" s="742"/>
      <c r="M41" s="742"/>
      <c r="N41" s="742"/>
      <c r="O41" s="742"/>
      <c r="P41" s="742"/>
      <c r="Q41" s="129" t="s">
        <v>6</v>
      </c>
      <c r="R41" s="147" t="b">
        <v>0</v>
      </c>
      <c r="S41" s="129" t="s">
        <v>7</v>
      </c>
      <c r="T41" s="148" t="b">
        <v>0</v>
      </c>
      <c r="U41" s="743"/>
      <c r="V41" s="743"/>
      <c r="W41" s="743"/>
      <c r="X41" s="743"/>
      <c r="Y41" s="743"/>
      <c r="Z41" s="743"/>
      <c r="AA41" s="743"/>
      <c r="AB41" s="743"/>
      <c r="AC41" s="743"/>
      <c r="AD41" s="743"/>
      <c r="AE41" s="743"/>
      <c r="AF41" s="700"/>
    </row>
    <row r="42" spans="2:32" ht="12" customHeight="1">
      <c r="B42" s="701" t="s">
        <v>33</v>
      </c>
      <c r="C42" s="744"/>
      <c r="D42" s="744"/>
      <c r="E42" s="744"/>
      <c r="F42" s="744"/>
      <c r="G42" s="744"/>
      <c r="H42" s="744"/>
      <c r="I42" s="744"/>
      <c r="J42" s="744"/>
      <c r="K42" s="744"/>
      <c r="L42" s="744"/>
      <c r="M42" s="744"/>
      <c r="N42" s="744"/>
      <c r="O42" s="744"/>
      <c r="P42" s="745"/>
      <c r="Q42" s="746"/>
      <c r="R42" s="841" t="s">
        <v>34</v>
      </c>
      <c r="S42" s="842"/>
      <c r="T42" s="842"/>
      <c r="U42" s="842"/>
      <c r="V42" s="842"/>
      <c r="W42" s="842"/>
      <c r="X42" s="842"/>
      <c r="Y42" s="842"/>
      <c r="Z42" s="842"/>
      <c r="AA42" s="842"/>
      <c r="AB42" s="842"/>
      <c r="AC42" s="842"/>
      <c r="AD42" s="842"/>
      <c r="AE42" s="842"/>
      <c r="AF42" s="843"/>
    </row>
    <row r="43" spans="2:32" ht="12" customHeight="1">
      <c r="B43" s="151" t="b">
        <v>0</v>
      </c>
      <c r="C43" s="727" t="s">
        <v>98</v>
      </c>
      <c r="D43" s="727"/>
      <c r="E43" s="727"/>
      <c r="F43" s="727"/>
      <c r="G43" s="727"/>
      <c r="H43" s="727"/>
      <c r="I43" s="727"/>
      <c r="J43" s="727"/>
      <c r="K43" s="727"/>
      <c r="L43" s="727"/>
      <c r="M43" s="727"/>
      <c r="N43" s="727"/>
      <c r="O43" s="727"/>
      <c r="P43" s="752"/>
      <c r="Q43" s="747"/>
      <c r="R43" s="183" t="b">
        <v>0</v>
      </c>
      <c r="S43" s="727" t="s">
        <v>103</v>
      </c>
      <c r="T43" s="727"/>
      <c r="U43" s="727"/>
      <c r="V43" s="727"/>
      <c r="W43" s="727"/>
      <c r="X43" s="727"/>
      <c r="Y43" s="727"/>
      <c r="Z43" s="727"/>
      <c r="AA43" s="727"/>
      <c r="AB43" s="727"/>
      <c r="AC43" s="727"/>
      <c r="AD43" s="727"/>
      <c r="AE43" s="727"/>
      <c r="AF43" s="752"/>
    </row>
    <row r="44" spans="2:32" ht="12" customHeight="1">
      <c r="B44" s="151" t="b">
        <v>0</v>
      </c>
      <c r="C44" s="727" t="s">
        <v>177</v>
      </c>
      <c r="D44" s="727"/>
      <c r="E44" s="727"/>
      <c r="F44" s="727"/>
      <c r="G44" s="727"/>
      <c r="H44" s="727"/>
      <c r="I44" s="727"/>
      <c r="J44" s="727"/>
      <c r="K44" s="727"/>
      <c r="L44" s="727"/>
      <c r="M44" s="727"/>
      <c r="N44" s="727"/>
      <c r="O44" s="727"/>
      <c r="P44" s="752"/>
      <c r="Q44" s="747"/>
      <c r="R44" s="183" t="b">
        <v>0</v>
      </c>
      <c r="S44" s="727" t="s">
        <v>178</v>
      </c>
      <c r="T44" s="727"/>
      <c r="U44" s="727"/>
      <c r="V44" s="727"/>
      <c r="W44" s="727"/>
      <c r="X44" s="727"/>
      <c r="Y44" s="727"/>
      <c r="Z44" s="727"/>
      <c r="AA44" s="727"/>
      <c r="AB44" s="727"/>
      <c r="AC44" s="727"/>
      <c r="AD44" s="727"/>
      <c r="AE44" s="727"/>
      <c r="AF44" s="752"/>
    </row>
    <row r="45" spans="2:32" ht="12" customHeight="1">
      <c r="B45" s="151" t="b">
        <v>0</v>
      </c>
      <c r="C45" s="727" t="s">
        <v>99</v>
      </c>
      <c r="D45" s="727"/>
      <c r="E45" s="727"/>
      <c r="F45" s="727"/>
      <c r="G45" s="727"/>
      <c r="H45" s="727"/>
      <c r="I45" s="727"/>
      <c r="J45" s="727"/>
      <c r="K45" s="727"/>
      <c r="L45" s="727"/>
      <c r="M45" s="727"/>
      <c r="N45" s="727"/>
      <c r="O45" s="727"/>
      <c r="P45" s="752"/>
      <c r="Q45" s="747"/>
      <c r="R45" s="183" t="b">
        <v>0</v>
      </c>
      <c r="S45" s="727" t="s">
        <v>179</v>
      </c>
      <c r="T45" s="727"/>
      <c r="U45" s="727"/>
      <c r="V45" s="727"/>
      <c r="W45" s="727"/>
      <c r="X45" s="727"/>
      <c r="Y45" s="727"/>
      <c r="Z45" s="727"/>
      <c r="AA45" s="727"/>
      <c r="AB45" s="727"/>
      <c r="AC45" s="727"/>
      <c r="AD45" s="727"/>
      <c r="AE45" s="727"/>
      <c r="AF45" s="752"/>
    </row>
    <row r="46" spans="2:32" ht="12" customHeight="1">
      <c r="B46" s="151" t="b">
        <v>0</v>
      </c>
      <c r="C46" s="727" t="s">
        <v>100</v>
      </c>
      <c r="D46" s="727"/>
      <c r="E46" s="727"/>
      <c r="F46" s="727"/>
      <c r="G46" s="727"/>
      <c r="H46" s="727"/>
      <c r="I46" s="727"/>
      <c r="J46" s="727"/>
      <c r="K46" s="727"/>
      <c r="L46" s="727"/>
      <c r="M46" s="727"/>
      <c r="N46" s="727"/>
      <c r="O46" s="727"/>
      <c r="P46" s="752"/>
      <c r="Q46" s="747"/>
      <c r="R46" s="183" t="b">
        <v>0</v>
      </c>
      <c r="S46" s="727" t="s">
        <v>104</v>
      </c>
      <c r="T46" s="727"/>
      <c r="U46" s="727"/>
      <c r="V46" s="727"/>
      <c r="W46" s="727"/>
      <c r="X46" s="727"/>
      <c r="Y46" s="727"/>
      <c r="Z46" s="727"/>
      <c r="AA46" s="727"/>
      <c r="AB46" s="727"/>
      <c r="AC46" s="727"/>
      <c r="AD46" s="727"/>
      <c r="AE46" s="727"/>
      <c r="AF46" s="752"/>
    </row>
    <row r="47" spans="2:32" ht="12" customHeight="1">
      <c r="B47" s="151" t="b">
        <v>0</v>
      </c>
      <c r="C47" s="727" t="s">
        <v>180</v>
      </c>
      <c r="D47" s="727"/>
      <c r="E47" s="727"/>
      <c r="F47" s="727"/>
      <c r="G47" s="727"/>
      <c r="H47" s="727"/>
      <c r="I47" s="727"/>
      <c r="J47" s="727"/>
      <c r="K47" s="727"/>
      <c r="L47" s="727"/>
      <c r="M47" s="727"/>
      <c r="N47" s="727"/>
      <c r="O47" s="727"/>
      <c r="P47" s="752"/>
      <c r="Q47" s="747"/>
      <c r="R47" s="183" t="b">
        <v>0</v>
      </c>
      <c r="S47" s="727" t="s">
        <v>105</v>
      </c>
      <c r="T47" s="727"/>
      <c r="U47" s="727"/>
      <c r="V47" s="727"/>
      <c r="W47" s="727"/>
      <c r="X47" s="727"/>
      <c r="Y47" s="727"/>
      <c r="Z47" s="727"/>
      <c r="AA47" s="727"/>
      <c r="AB47" s="727"/>
      <c r="AC47" s="727"/>
      <c r="AD47" s="727"/>
      <c r="AE47" s="727"/>
      <c r="AF47" s="752"/>
    </row>
    <row r="48" spans="2:32" ht="12" customHeight="1">
      <c r="B48" s="151" t="b">
        <v>0</v>
      </c>
      <c r="C48" s="727" t="s">
        <v>101</v>
      </c>
      <c r="D48" s="727"/>
      <c r="E48" s="727"/>
      <c r="F48" s="727"/>
      <c r="G48" s="727"/>
      <c r="H48" s="727"/>
      <c r="I48" s="727"/>
      <c r="J48" s="727"/>
      <c r="K48" s="727"/>
      <c r="L48" s="727"/>
      <c r="M48" s="727"/>
      <c r="N48" s="727"/>
      <c r="O48" s="727"/>
      <c r="P48" s="752"/>
      <c r="Q48" s="747"/>
      <c r="R48" s="183" t="b">
        <v>0</v>
      </c>
      <c r="S48" s="727" t="s">
        <v>106</v>
      </c>
      <c r="T48" s="727"/>
      <c r="U48" s="727"/>
      <c r="V48" s="727"/>
      <c r="W48" s="727"/>
      <c r="X48" s="727"/>
      <c r="Y48" s="727"/>
      <c r="Z48" s="727"/>
      <c r="AA48" s="727"/>
      <c r="AB48" s="727"/>
      <c r="AC48" s="727"/>
      <c r="AD48" s="727"/>
      <c r="AE48" s="727"/>
      <c r="AF48" s="752"/>
    </row>
    <row r="49" spans="2:32" ht="12" customHeight="1">
      <c r="B49" s="151" t="b">
        <v>0</v>
      </c>
      <c r="C49" s="728" t="s">
        <v>102</v>
      </c>
      <c r="D49" s="728"/>
      <c r="E49" s="728"/>
      <c r="F49" s="728"/>
      <c r="G49" s="728"/>
      <c r="H49" s="728"/>
      <c r="I49" s="728"/>
      <c r="J49" s="728"/>
      <c r="K49" s="728"/>
      <c r="L49" s="728"/>
      <c r="M49" s="728"/>
      <c r="N49" s="728"/>
      <c r="O49" s="728"/>
      <c r="P49" s="754"/>
      <c r="Q49" s="747"/>
      <c r="R49" s="184" t="b">
        <v>0</v>
      </c>
      <c r="S49" s="728" t="s">
        <v>181</v>
      </c>
      <c r="T49" s="728"/>
      <c r="U49" s="728"/>
      <c r="V49" s="728"/>
      <c r="W49" s="728"/>
      <c r="X49" s="728"/>
      <c r="Y49" s="728"/>
      <c r="Z49" s="728"/>
      <c r="AA49" s="728"/>
      <c r="AB49" s="728"/>
      <c r="AC49" s="728"/>
      <c r="AD49" s="728"/>
      <c r="AE49" s="728"/>
      <c r="AF49" s="754"/>
    </row>
    <row r="50" spans="2:32" ht="12" customHeight="1">
      <c r="B50" s="753" t="s">
        <v>35</v>
      </c>
      <c r="C50" s="753"/>
      <c r="D50" s="753"/>
      <c r="E50" s="753"/>
      <c r="F50" s="753"/>
      <c r="G50" s="753" t="s">
        <v>36</v>
      </c>
      <c r="H50" s="753"/>
      <c r="I50" s="753"/>
      <c r="J50" s="753"/>
      <c r="K50" s="753"/>
      <c r="L50" s="753"/>
      <c r="M50" s="753" t="s">
        <v>37</v>
      </c>
      <c r="N50" s="753"/>
      <c r="O50" s="753"/>
      <c r="P50" s="753"/>
      <c r="Q50" s="748"/>
      <c r="R50" s="753" t="s">
        <v>35</v>
      </c>
      <c r="S50" s="753"/>
      <c r="T50" s="753"/>
      <c r="U50" s="753"/>
      <c r="V50" s="753"/>
      <c r="W50" s="753" t="s">
        <v>36</v>
      </c>
      <c r="X50" s="753"/>
      <c r="Y50" s="753"/>
      <c r="Z50" s="753"/>
      <c r="AA50" s="753"/>
      <c r="AB50" s="753"/>
      <c r="AC50" s="753" t="s">
        <v>37</v>
      </c>
      <c r="AD50" s="753"/>
      <c r="AE50" s="753"/>
      <c r="AF50" s="753"/>
    </row>
    <row r="51" spans="2:32" ht="12" customHeight="1">
      <c r="B51" s="840" t="str">
        <f>'Start Page'!G22</f>
        <v>Mitchell Blomgren</v>
      </c>
      <c r="C51" s="840"/>
      <c r="D51" s="840"/>
      <c r="E51" s="840"/>
      <c r="F51" s="840"/>
      <c r="G51" s="732"/>
      <c r="H51" s="732"/>
      <c r="I51" s="732"/>
      <c r="J51" s="732"/>
      <c r="K51" s="732"/>
      <c r="L51" s="732"/>
      <c r="M51" s="143" t="s">
        <v>6</v>
      </c>
      <c r="N51" s="162" t="b">
        <v>0</v>
      </c>
      <c r="O51" s="145" t="s">
        <v>7</v>
      </c>
      <c r="P51" s="105" t="b">
        <v>0</v>
      </c>
      <c r="Q51" s="748"/>
      <c r="R51" s="733"/>
      <c r="S51" s="733"/>
      <c r="T51" s="733"/>
      <c r="U51" s="733"/>
      <c r="V51" s="733"/>
      <c r="W51" s="732"/>
      <c r="X51" s="732"/>
      <c r="Y51" s="732"/>
      <c r="Z51" s="732"/>
      <c r="AA51" s="732"/>
      <c r="AB51" s="732"/>
      <c r="AC51" s="143" t="s">
        <v>6</v>
      </c>
      <c r="AD51" s="162" t="b">
        <v>0</v>
      </c>
      <c r="AE51" s="145" t="s">
        <v>7</v>
      </c>
      <c r="AF51" s="105" t="b">
        <v>0</v>
      </c>
    </row>
    <row r="52" spans="2:32" ht="12" customHeight="1">
      <c r="B52" s="840" t="str">
        <f>'Start Page'!G23</f>
        <v>Nevada Mohn</v>
      </c>
      <c r="C52" s="840"/>
      <c r="D52" s="840"/>
      <c r="E52" s="840"/>
      <c r="F52" s="840"/>
      <c r="G52" s="732"/>
      <c r="H52" s="732"/>
      <c r="I52" s="732"/>
      <c r="J52" s="732"/>
      <c r="K52" s="732"/>
      <c r="L52" s="732"/>
      <c r="M52" s="143" t="s">
        <v>6</v>
      </c>
      <c r="N52" s="162" t="b">
        <v>0</v>
      </c>
      <c r="O52" s="145" t="s">
        <v>7</v>
      </c>
      <c r="P52" s="105" t="b">
        <v>0</v>
      </c>
      <c r="Q52" s="748"/>
      <c r="R52" s="733"/>
      <c r="S52" s="733"/>
      <c r="T52" s="733"/>
      <c r="U52" s="733"/>
      <c r="V52" s="733"/>
      <c r="W52" s="732"/>
      <c r="X52" s="732"/>
      <c r="Y52" s="732"/>
      <c r="Z52" s="732"/>
      <c r="AA52" s="732"/>
      <c r="AB52" s="732"/>
      <c r="AC52" s="143" t="s">
        <v>6</v>
      </c>
      <c r="AD52" s="162" t="b">
        <v>0</v>
      </c>
      <c r="AE52" s="145" t="s">
        <v>7</v>
      </c>
      <c r="AF52" s="105" t="b">
        <v>0</v>
      </c>
    </row>
    <row r="53" spans="2:32" ht="12" customHeight="1">
      <c r="B53" s="840" t="str">
        <f>'Start Page'!G24</f>
        <v>Jason Corbeil</v>
      </c>
      <c r="C53" s="840"/>
      <c r="D53" s="840"/>
      <c r="E53" s="840"/>
      <c r="F53" s="840"/>
      <c r="G53" s="732"/>
      <c r="H53" s="732"/>
      <c r="I53" s="732"/>
      <c r="J53" s="732"/>
      <c r="K53" s="732"/>
      <c r="L53" s="732"/>
      <c r="M53" s="143" t="s">
        <v>6</v>
      </c>
      <c r="N53" s="162" t="b">
        <v>0</v>
      </c>
      <c r="O53" s="145" t="s">
        <v>7</v>
      </c>
      <c r="P53" s="105" t="b">
        <v>0</v>
      </c>
      <c r="Q53" s="748"/>
      <c r="R53" s="733"/>
      <c r="S53" s="733"/>
      <c r="T53" s="733"/>
      <c r="U53" s="733"/>
      <c r="V53" s="733"/>
      <c r="W53" s="732"/>
      <c r="X53" s="732"/>
      <c r="Y53" s="732"/>
      <c r="Z53" s="732"/>
      <c r="AA53" s="732"/>
      <c r="AB53" s="732"/>
      <c r="AC53" s="143" t="s">
        <v>6</v>
      </c>
      <c r="AD53" s="162" t="b">
        <v>0</v>
      </c>
      <c r="AE53" s="145" t="s">
        <v>7</v>
      </c>
      <c r="AF53" s="105" t="b">
        <v>0</v>
      </c>
    </row>
    <row r="54" spans="2:32" ht="12" customHeight="1">
      <c r="B54" s="840" t="str">
        <f>'Start Page'!G26</f>
        <v>Byron Trottier</v>
      </c>
      <c r="C54" s="840"/>
      <c r="D54" s="840"/>
      <c r="E54" s="840"/>
      <c r="F54" s="840"/>
      <c r="G54" s="732"/>
      <c r="H54" s="732"/>
      <c r="I54" s="732"/>
      <c r="J54" s="732"/>
      <c r="K54" s="732"/>
      <c r="L54" s="732"/>
      <c r="M54" s="143" t="s">
        <v>6</v>
      </c>
      <c r="N54" s="162" t="b">
        <v>0</v>
      </c>
      <c r="O54" s="145" t="s">
        <v>7</v>
      </c>
      <c r="P54" s="105" t="b">
        <v>0</v>
      </c>
      <c r="Q54" s="748"/>
      <c r="R54" s="733"/>
      <c r="S54" s="733"/>
      <c r="T54" s="733"/>
      <c r="U54" s="733"/>
      <c r="V54" s="733"/>
      <c r="W54" s="732"/>
      <c r="X54" s="732"/>
      <c r="Y54" s="732"/>
      <c r="Z54" s="732"/>
      <c r="AA54" s="732"/>
      <c r="AB54" s="732"/>
      <c r="AC54" s="143" t="s">
        <v>6</v>
      </c>
      <c r="AD54" s="162" t="b">
        <v>0</v>
      </c>
      <c r="AE54" s="145" t="s">
        <v>7</v>
      </c>
      <c r="AF54" s="105" t="b">
        <v>0</v>
      </c>
    </row>
    <row r="55" spans="2:32" ht="12" customHeight="1">
      <c r="B55" s="733"/>
      <c r="C55" s="733"/>
      <c r="D55" s="733"/>
      <c r="E55" s="733"/>
      <c r="F55" s="733"/>
      <c r="G55" s="736"/>
      <c r="H55" s="732"/>
      <c r="I55" s="732"/>
      <c r="J55" s="732"/>
      <c r="K55" s="732"/>
      <c r="L55" s="732"/>
      <c r="M55" s="143" t="s">
        <v>6</v>
      </c>
      <c r="N55" s="162" t="b">
        <v>0</v>
      </c>
      <c r="O55" s="145" t="s">
        <v>7</v>
      </c>
      <c r="P55" s="105" t="b">
        <v>0</v>
      </c>
      <c r="Q55" s="748"/>
      <c r="R55" s="733"/>
      <c r="S55" s="733"/>
      <c r="T55" s="733"/>
      <c r="U55" s="733"/>
      <c r="V55" s="733"/>
      <c r="W55" s="732"/>
      <c r="X55" s="732"/>
      <c r="Y55" s="732"/>
      <c r="Z55" s="732"/>
      <c r="AA55" s="732"/>
      <c r="AB55" s="732"/>
      <c r="AC55" s="143" t="s">
        <v>6</v>
      </c>
      <c r="AD55" s="162" t="b">
        <v>0</v>
      </c>
      <c r="AE55" s="145" t="s">
        <v>7</v>
      </c>
      <c r="AF55" s="105" t="b">
        <v>0</v>
      </c>
    </row>
    <row r="56" spans="2:32" ht="12" customHeight="1">
      <c r="B56" s="733"/>
      <c r="C56" s="733"/>
      <c r="D56" s="733"/>
      <c r="E56" s="733"/>
      <c r="F56" s="733"/>
      <c r="G56" s="732"/>
      <c r="H56" s="732"/>
      <c r="I56" s="732"/>
      <c r="J56" s="732"/>
      <c r="K56" s="732"/>
      <c r="L56" s="732"/>
      <c r="M56" s="143" t="s">
        <v>6</v>
      </c>
      <c r="N56" s="162" t="b">
        <v>0</v>
      </c>
      <c r="O56" s="145" t="s">
        <v>7</v>
      </c>
      <c r="P56" s="105" t="b">
        <v>0</v>
      </c>
      <c r="Q56" s="748"/>
      <c r="R56" s="733"/>
      <c r="S56" s="733"/>
      <c r="T56" s="733"/>
      <c r="U56" s="733"/>
      <c r="V56" s="733"/>
      <c r="W56" s="732"/>
      <c r="X56" s="732"/>
      <c r="Y56" s="732"/>
      <c r="Z56" s="732"/>
      <c r="AA56" s="732"/>
      <c r="AB56" s="732"/>
      <c r="AC56" s="143" t="s">
        <v>6</v>
      </c>
      <c r="AD56" s="162" t="b">
        <v>0</v>
      </c>
      <c r="AE56" s="145" t="s">
        <v>7</v>
      </c>
      <c r="AF56" s="105" t="b">
        <v>0</v>
      </c>
    </row>
    <row r="57" spans="2:32" ht="12" customHeight="1">
      <c r="B57" s="733"/>
      <c r="C57" s="733"/>
      <c r="D57" s="733"/>
      <c r="E57" s="733"/>
      <c r="F57" s="733"/>
      <c r="G57" s="734"/>
      <c r="H57" s="734"/>
      <c r="I57" s="734"/>
      <c r="J57" s="734"/>
      <c r="K57" s="734"/>
      <c r="L57" s="734"/>
      <c r="M57" s="163" t="s">
        <v>6</v>
      </c>
      <c r="N57" s="164" t="b">
        <v>0</v>
      </c>
      <c r="O57" s="165" t="s">
        <v>7</v>
      </c>
      <c r="P57" s="166" t="b">
        <v>0</v>
      </c>
      <c r="Q57" s="749"/>
      <c r="R57" s="733"/>
      <c r="S57" s="733"/>
      <c r="T57" s="733"/>
      <c r="U57" s="733"/>
      <c r="V57" s="733"/>
      <c r="W57" s="734"/>
      <c r="X57" s="734"/>
      <c r="Y57" s="734"/>
      <c r="Z57" s="734"/>
      <c r="AA57" s="734"/>
      <c r="AB57" s="734"/>
      <c r="AC57" s="163" t="s">
        <v>6</v>
      </c>
      <c r="AD57" s="164" t="b">
        <v>0</v>
      </c>
      <c r="AE57" s="165" t="s">
        <v>7</v>
      </c>
      <c r="AF57" s="166" t="b">
        <v>0</v>
      </c>
    </row>
    <row r="58" spans="2:32" ht="12" customHeight="1">
      <c r="B58" s="717" t="s">
        <v>38</v>
      </c>
      <c r="C58" s="718"/>
      <c r="D58" s="718"/>
      <c r="E58" s="718"/>
      <c r="F58" s="719"/>
      <c r="G58" s="167" t="b">
        <v>0</v>
      </c>
      <c r="H58" s="726" t="s">
        <v>182</v>
      </c>
      <c r="I58" s="726"/>
      <c r="J58" s="726"/>
      <c r="K58" s="726"/>
      <c r="L58" s="726"/>
      <c r="M58" s="726"/>
      <c r="N58" s="726"/>
      <c r="O58" s="726"/>
      <c r="P58" s="726"/>
      <c r="Q58" s="726"/>
      <c r="R58" s="726"/>
      <c r="S58" s="726"/>
      <c r="T58" s="726"/>
      <c r="U58" s="726"/>
      <c r="V58" s="726"/>
      <c r="W58" s="168"/>
      <c r="X58" s="168"/>
      <c r="Y58" s="168"/>
      <c r="Z58" s="168"/>
      <c r="AA58" s="168"/>
      <c r="AB58" s="168"/>
      <c r="AC58" s="168"/>
      <c r="AD58" s="168"/>
      <c r="AE58" s="168"/>
      <c r="AF58" s="169"/>
    </row>
    <row r="59" spans="2:32" ht="12" customHeight="1">
      <c r="B59" s="720"/>
      <c r="C59" s="721"/>
      <c r="D59" s="721"/>
      <c r="E59" s="721"/>
      <c r="F59" s="722"/>
      <c r="G59" s="170" t="b">
        <v>0</v>
      </c>
      <c r="H59" s="727" t="s">
        <v>39</v>
      </c>
      <c r="I59" s="727"/>
      <c r="J59" s="727"/>
      <c r="K59" s="727"/>
      <c r="L59" s="727"/>
      <c r="M59" s="727"/>
      <c r="N59" s="727"/>
      <c r="O59" s="132"/>
      <c r="P59" s="171" t="b">
        <v>0</v>
      </c>
      <c r="Q59" s="727" t="s">
        <v>107</v>
      </c>
      <c r="R59" s="727"/>
      <c r="S59" s="727"/>
      <c r="T59" s="727"/>
      <c r="U59" s="727"/>
      <c r="V59" s="727"/>
      <c r="W59" s="727"/>
      <c r="X59" s="727"/>
      <c r="Y59" s="727"/>
      <c r="Z59" s="132"/>
      <c r="AA59" s="132"/>
      <c r="AB59" s="132"/>
      <c r="AC59" s="132"/>
      <c r="AD59" s="132"/>
      <c r="AE59" s="132"/>
      <c r="AF59" s="172"/>
    </row>
    <row r="60" spans="2:32" ht="12" customHeight="1">
      <c r="B60" s="720"/>
      <c r="C60" s="721"/>
      <c r="D60" s="721"/>
      <c r="E60" s="721"/>
      <c r="F60" s="722"/>
      <c r="G60" s="170" t="b">
        <v>0</v>
      </c>
      <c r="H60" s="727" t="s">
        <v>40</v>
      </c>
      <c r="I60" s="727"/>
      <c r="J60" s="727"/>
      <c r="K60" s="727"/>
      <c r="L60" s="727"/>
      <c r="M60" s="727"/>
      <c r="N60" s="727"/>
      <c r="O60" s="132"/>
      <c r="P60" s="171" t="b">
        <v>0</v>
      </c>
      <c r="Q60" s="727" t="s">
        <v>108</v>
      </c>
      <c r="R60" s="727"/>
      <c r="S60" s="727"/>
      <c r="T60" s="727"/>
      <c r="U60" s="727"/>
      <c r="V60" s="727"/>
      <c r="W60" s="727"/>
      <c r="X60" s="727"/>
      <c r="Y60" s="727"/>
      <c r="Z60" s="132"/>
      <c r="AA60" s="132"/>
      <c r="AB60" s="132"/>
      <c r="AC60" s="132"/>
      <c r="AD60" s="132"/>
      <c r="AE60" s="132"/>
      <c r="AF60" s="172"/>
    </row>
    <row r="61" spans="2:32" ht="12" customHeight="1">
      <c r="B61" s="723"/>
      <c r="C61" s="724"/>
      <c r="D61" s="724"/>
      <c r="E61" s="724"/>
      <c r="F61" s="725"/>
      <c r="G61" s="173" t="b">
        <v>0</v>
      </c>
      <c r="H61" s="728" t="s">
        <v>41</v>
      </c>
      <c r="I61" s="728"/>
      <c r="J61" s="728"/>
      <c r="K61" s="728"/>
      <c r="L61" s="728"/>
      <c r="M61" s="728"/>
      <c r="N61" s="728"/>
      <c r="O61" s="118"/>
      <c r="P61" s="174" t="b">
        <v>0</v>
      </c>
      <c r="Q61" s="728" t="s">
        <v>109</v>
      </c>
      <c r="R61" s="728"/>
      <c r="S61" s="728"/>
      <c r="T61" s="728"/>
      <c r="U61" s="728"/>
      <c r="V61" s="728"/>
      <c r="W61" s="728"/>
      <c r="X61" s="728"/>
      <c r="Y61" s="728"/>
      <c r="Z61" s="118"/>
      <c r="AA61" s="118"/>
      <c r="AB61" s="118"/>
      <c r="AC61" s="118"/>
      <c r="AD61" s="118"/>
      <c r="AE61" s="118"/>
      <c r="AF61" s="175"/>
    </row>
    <row r="62" spans="2:32" ht="12" customHeight="1">
      <c r="B62" s="711" t="s">
        <v>42</v>
      </c>
      <c r="C62" s="712"/>
      <c r="D62" s="712"/>
      <c r="E62" s="712"/>
      <c r="F62" s="712"/>
      <c r="G62" s="712"/>
      <c r="H62" s="712"/>
      <c r="I62" s="712"/>
      <c r="J62" s="712"/>
      <c r="K62" s="712"/>
      <c r="L62" s="712"/>
      <c r="M62" s="712"/>
      <c r="N62" s="712"/>
      <c r="O62" s="712"/>
      <c r="P62" s="712"/>
      <c r="Q62" s="712"/>
      <c r="R62" s="712"/>
      <c r="S62" s="712"/>
      <c r="T62" s="712"/>
      <c r="U62" s="712"/>
      <c r="V62" s="712"/>
      <c r="W62" s="712"/>
      <c r="X62" s="712"/>
      <c r="Y62" s="712"/>
      <c r="Z62" s="712"/>
      <c r="AA62" s="712"/>
      <c r="AB62" s="712"/>
      <c r="AC62" s="712"/>
      <c r="AD62" s="712"/>
      <c r="AE62" s="712"/>
      <c r="AF62" s="713"/>
    </row>
    <row r="63" spans="2:32" ht="12" customHeight="1">
      <c r="B63" s="704"/>
      <c r="C63" s="705"/>
      <c r="D63" s="705"/>
      <c r="E63" s="705"/>
      <c r="F63" s="705"/>
      <c r="G63" s="705"/>
      <c r="H63" s="705"/>
      <c r="I63" s="705"/>
      <c r="J63" s="705"/>
      <c r="K63" s="705"/>
      <c r="L63" s="705"/>
      <c r="M63" s="705"/>
      <c r="N63" s="705"/>
      <c r="O63" s="705"/>
      <c r="P63" s="705"/>
      <c r="Q63" s="705"/>
      <c r="R63" s="705"/>
      <c r="S63" s="705"/>
      <c r="T63" s="705"/>
      <c r="U63" s="705"/>
      <c r="V63" s="705"/>
      <c r="W63" s="705"/>
      <c r="X63" s="705"/>
      <c r="Y63" s="705"/>
      <c r="Z63" s="705"/>
      <c r="AA63" s="705"/>
      <c r="AB63" s="705"/>
      <c r="AC63" s="705"/>
      <c r="AD63" s="705"/>
      <c r="AE63" s="705"/>
      <c r="AF63" s="706"/>
    </row>
    <row r="64" spans="2:32" ht="12" customHeight="1">
      <c r="B64" s="704"/>
      <c r="C64" s="705"/>
      <c r="D64" s="705"/>
      <c r="E64" s="705"/>
      <c r="F64" s="705"/>
      <c r="G64" s="705"/>
      <c r="H64" s="705"/>
      <c r="I64" s="705"/>
      <c r="J64" s="705"/>
      <c r="K64" s="705"/>
      <c r="L64" s="705"/>
      <c r="M64" s="705"/>
      <c r="N64" s="705"/>
      <c r="O64" s="705"/>
      <c r="P64" s="705"/>
      <c r="Q64" s="705"/>
      <c r="R64" s="705"/>
      <c r="S64" s="705"/>
      <c r="T64" s="705"/>
      <c r="U64" s="705"/>
      <c r="V64" s="705"/>
      <c r="W64" s="705"/>
      <c r="X64" s="705"/>
      <c r="Y64" s="705"/>
      <c r="Z64" s="705"/>
      <c r="AA64" s="705"/>
      <c r="AB64" s="705"/>
      <c r="AC64" s="705"/>
      <c r="AD64" s="705"/>
      <c r="AE64" s="705"/>
      <c r="AF64" s="706"/>
    </row>
    <row r="65" spans="2:32" ht="12" customHeight="1">
      <c r="B65" s="714"/>
      <c r="C65" s="707" t="s">
        <v>43</v>
      </c>
      <c r="D65" s="708"/>
      <c r="E65" s="708"/>
      <c r="F65" s="708"/>
      <c r="G65" s="709"/>
      <c r="H65" s="716" t="str">
        <f>'Start Page'!G22</f>
        <v>Mitchell Blomgren</v>
      </c>
      <c r="I65" s="697"/>
      <c r="J65" s="697"/>
      <c r="K65" s="697"/>
      <c r="L65" s="697"/>
      <c r="M65" s="698"/>
      <c r="N65" s="701" t="s">
        <v>36</v>
      </c>
      <c r="O65" s="702"/>
      <c r="P65" s="702"/>
      <c r="Q65" s="702"/>
      <c r="R65" s="703"/>
      <c r="S65" s="704"/>
      <c r="T65" s="705"/>
      <c r="U65" s="705"/>
      <c r="V65" s="705"/>
      <c r="W65" s="705"/>
      <c r="X65" s="706"/>
      <c r="Y65" s="701" t="s">
        <v>45</v>
      </c>
      <c r="Z65" s="702"/>
      <c r="AA65" s="703"/>
      <c r="AB65" s="696">
        <f ca="1">'Start Page'!G5</f>
        <v>46218</v>
      </c>
      <c r="AC65" s="697"/>
      <c r="AD65" s="697"/>
      <c r="AE65" s="698"/>
      <c r="AF65" s="699"/>
    </row>
    <row r="66" spans="2:32" ht="13.15" customHeight="1">
      <c r="B66" s="715"/>
      <c r="C66" s="701" t="s">
        <v>44</v>
      </c>
      <c r="D66" s="702"/>
      <c r="E66" s="702"/>
      <c r="F66" s="702"/>
      <c r="G66" s="703"/>
      <c r="H66" s="697" t="str">
        <f>'Start Page'!G12</f>
        <v>Scott King</v>
      </c>
      <c r="I66" s="697"/>
      <c r="J66" s="697"/>
      <c r="K66" s="697"/>
      <c r="L66" s="697"/>
      <c r="M66" s="698"/>
      <c r="N66" s="701" t="s">
        <v>36</v>
      </c>
      <c r="O66" s="702"/>
      <c r="P66" s="702"/>
      <c r="Q66" s="702"/>
      <c r="R66" s="703"/>
      <c r="S66" s="704"/>
      <c r="T66" s="705"/>
      <c r="U66" s="705"/>
      <c r="V66" s="705"/>
      <c r="W66" s="705"/>
      <c r="X66" s="706"/>
      <c r="Y66" s="707" t="s">
        <v>45</v>
      </c>
      <c r="Z66" s="708"/>
      <c r="AA66" s="709"/>
      <c r="AB66" s="696">
        <f ca="1">'Start Page'!G5</f>
        <v>46218</v>
      </c>
      <c r="AC66" s="697"/>
      <c r="AD66" s="697"/>
      <c r="AE66" s="698"/>
      <c r="AF66" s="700"/>
    </row>
    <row r="67" spans="2:32" ht="13.15" customHeight="1">
      <c r="B67" s="715"/>
      <c r="C67" s="710"/>
      <c r="D67" s="710"/>
      <c r="E67" s="710"/>
      <c r="F67" s="710"/>
      <c r="G67" s="710"/>
      <c r="H67" s="710"/>
      <c r="I67" s="710"/>
      <c r="J67" s="710"/>
      <c r="K67" s="710"/>
      <c r="L67" s="710"/>
      <c r="M67" s="710"/>
      <c r="N67" s="710"/>
      <c r="O67" s="710"/>
      <c r="P67" s="710"/>
      <c r="Q67" s="710"/>
      <c r="R67" s="710"/>
      <c r="S67" s="710"/>
      <c r="T67" s="710"/>
      <c r="U67" s="710"/>
      <c r="V67" s="710"/>
      <c r="W67" s="710"/>
      <c r="X67" s="710"/>
      <c r="Y67" s="710"/>
      <c r="Z67" s="710"/>
      <c r="AA67" s="710"/>
      <c r="AB67" s="710"/>
      <c r="AC67" s="710"/>
      <c r="AD67" s="710"/>
      <c r="AE67" s="710"/>
      <c r="AF67" s="700"/>
    </row>
    <row r="68" spans="2:32" ht="13.15" customHeight="1">
      <c r="B68" s="693" t="s">
        <v>187</v>
      </c>
      <c r="C68" s="694"/>
      <c r="D68" s="694"/>
      <c r="E68" s="694"/>
      <c r="F68" s="694"/>
      <c r="G68" s="694"/>
      <c r="H68" s="694"/>
      <c r="I68" s="694"/>
      <c r="J68" s="694"/>
      <c r="K68" s="694"/>
      <c r="L68" s="694"/>
      <c r="M68" s="694"/>
      <c r="N68" s="694"/>
      <c r="O68" s="694"/>
      <c r="P68" s="694"/>
      <c r="Q68" s="694"/>
      <c r="R68" s="694"/>
      <c r="S68" s="694"/>
      <c r="T68" s="694"/>
      <c r="U68" s="694"/>
      <c r="V68" s="694"/>
      <c r="W68" s="694"/>
      <c r="X68" s="694"/>
      <c r="Y68" s="694"/>
      <c r="Z68" s="694"/>
      <c r="AA68" s="694"/>
      <c r="AB68" s="694"/>
      <c r="AC68" s="694"/>
      <c r="AD68" s="694"/>
      <c r="AE68" s="694"/>
      <c r="AF68" s="695"/>
    </row>
    <row r="69" spans="2:32" ht="13.15" customHeight="1"/>
    <row r="70" spans="2:32" ht="10.9" customHeight="1"/>
    <row r="71" spans="2:32" ht="10.9" customHeight="1"/>
    <row r="72" spans="2:32" ht="10.9" customHeight="1"/>
    <row r="73" spans="2:32" ht="10.9" customHeight="1"/>
    <row r="74" spans="2:32" ht="10.9" customHeight="1"/>
    <row r="75" spans="2:32" ht="10.9" customHeight="1"/>
  </sheetData>
  <sheetProtection sheet="1"/>
  <mergeCells count="228">
    <mergeCell ref="H36:W36"/>
    <mergeCell ref="AD6:AF6"/>
    <mergeCell ref="U7:W7"/>
    <mergeCell ref="U8:W8"/>
    <mergeCell ref="K13:P13"/>
    <mergeCell ref="B13:J13"/>
    <mergeCell ref="Q8:T8"/>
    <mergeCell ref="R6:U6"/>
    <mergeCell ref="X7:Z7"/>
    <mergeCell ref="X8:Z8"/>
    <mergeCell ref="AA8:AC8"/>
    <mergeCell ref="AD7:AF7"/>
    <mergeCell ref="AA7:AC7"/>
    <mergeCell ref="AD8:AF8"/>
    <mergeCell ref="G7:I8"/>
    <mergeCell ref="J7:P8"/>
    <mergeCell ref="AC26:AF26"/>
    <mergeCell ref="AC27:AF27"/>
    <mergeCell ref="X31:AB31"/>
    <mergeCell ref="U27:Z27"/>
    <mergeCell ref="R13:Z13"/>
    <mergeCell ref="R14:Z14"/>
    <mergeCell ref="B6:F9"/>
    <mergeCell ref="K10:P10"/>
    <mergeCell ref="R10:Z10"/>
    <mergeCell ref="G9:I9"/>
    <mergeCell ref="AC30:AF30"/>
    <mergeCell ref="H31:W31"/>
    <mergeCell ref="L24:R24"/>
    <mergeCell ref="L25:R25"/>
    <mergeCell ref="L26:R26"/>
    <mergeCell ref="L27:R27"/>
    <mergeCell ref="G4:K4"/>
    <mergeCell ref="G5:K5"/>
    <mergeCell ref="G6:K6"/>
    <mergeCell ref="L4:P4"/>
    <mergeCell ref="L5:P5"/>
    <mergeCell ref="B3:F5"/>
    <mergeCell ref="Y9:AB9"/>
    <mergeCell ref="Q7:S7"/>
    <mergeCell ref="M6:P6"/>
    <mergeCell ref="E36:G36"/>
    <mergeCell ref="H35:W35"/>
    <mergeCell ref="X36:AB36"/>
    <mergeCell ref="X30:AB30"/>
    <mergeCell ref="X34:AB34"/>
    <mergeCell ref="G3:K3"/>
    <mergeCell ref="O9:S9"/>
    <mergeCell ref="G15:AF16"/>
    <mergeCell ref="B15:F15"/>
    <mergeCell ref="B16:F16"/>
    <mergeCell ref="R11:Z11"/>
    <mergeCell ref="R12:Z12"/>
    <mergeCell ref="B30:D30"/>
    <mergeCell ref="E30:G30"/>
    <mergeCell ref="H30:W30"/>
    <mergeCell ref="B31:D31"/>
    <mergeCell ref="E31:G31"/>
    <mergeCell ref="AD5:AF5"/>
    <mergeCell ref="AD4:AF4"/>
    <mergeCell ref="L3:P3"/>
    <mergeCell ref="Q3:T3"/>
    <mergeCell ref="U3:Z3"/>
    <mergeCell ref="U4:Z4"/>
    <mergeCell ref="U5:Z5"/>
    <mergeCell ref="Q4:T4"/>
    <mergeCell ref="Q5:T5"/>
    <mergeCell ref="AD3:AF3"/>
    <mergeCell ref="AA3:AC3"/>
    <mergeCell ref="AA4:AC4"/>
    <mergeCell ref="AA5:AC5"/>
    <mergeCell ref="B34:D34"/>
    <mergeCell ref="E34:G34"/>
    <mergeCell ref="H34:W34"/>
    <mergeCell ref="E35:G35"/>
    <mergeCell ref="X35:AB35"/>
    <mergeCell ref="B32:D32"/>
    <mergeCell ref="E32:G32"/>
    <mergeCell ref="H32:W32"/>
    <mergeCell ref="X32:AB32"/>
    <mergeCell ref="B33:D33"/>
    <mergeCell ref="E33:G33"/>
    <mergeCell ref="H33:W33"/>
    <mergeCell ref="X33:AB33"/>
    <mergeCell ref="G62:AF62"/>
    <mergeCell ref="B41:P41"/>
    <mergeCell ref="B58:F61"/>
    <mergeCell ref="H58:V58"/>
    <mergeCell ref="H59:N59"/>
    <mergeCell ref="H60:N60"/>
    <mergeCell ref="H61:N61"/>
    <mergeCell ref="R55:V55"/>
    <mergeCell ref="W55:AB55"/>
    <mergeCell ref="R56:V56"/>
    <mergeCell ref="W56:AB56"/>
    <mergeCell ref="R57:V57"/>
    <mergeCell ref="W57:AB57"/>
    <mergeCell ref="B57:F57"/>
    <mergeCell ref="G57:L57"/>
    <mergeCell ref="R51:V51"/>
    <mergeCell ref="W51:AB51"/>
    <mergeCell ref="R52:V52"/>
    <mergeCell ref="W52:AB52"/>
    <mergeCell ref="R53:V53"/>
    <mergeCell ref="W53:AB53"/>
    <mergeCell ref="Q61:Y61"/>
    <mergeCell ref="S46:AF46"/>
    <mergeCell ref="S47:AF47"/>
    <mergeCell ref="B68:AF68"/>
    <mergeCell ref="AF65:AF67"/>
    <mergeCell ref="B65:B67"/>
    <mergeCell ref="C67:AE67"/>
    <mergeCell ref="Q42:Q57"/>
    <mergeCell ref="C46:P46"/>
    <mergeCell ref="C47:P47"/>
    <mergeCell ref="C48:P48"/>
    <mergeCell ref="C49:P49"/>
    <mergeCell ref="H65:M65"/>
    <mergeCell ref="H66:M66"/>
    <mergeCell ref="S65:X65"/>
    <mergeCell ref="S66:X66"/>
    <mergeCell ref="AB65:AE65"/>
    <mergeCell ref="AB66:AE66"/>
    <mergeCell ref="C65:G65"/>
    <mergeCell ref="C66:G66"/>
    <mergeCell ref="N65:R65"/>
    <mergeCell ref="N66:R66"/>
    <mergeCell ref="Y65:AA65"/>
    <mergeCell ref="Y66:AA66"/>
    <mergeCell ref="B64:AF64"/>
    <mergeCell ref="B63:AF63"/>
    <mergeCell ref="B62:F62"/>
    <mergeCell ref="B1:O1"/>
    <mergeCell ref="B10:J10"/>
    <mergeCell ref="AA10:AF10"/>
    <mergeCell ref="AA11:AF11"/>
    <mergeCell ref="AA12:AF12"/>
    <mergeCell ref="AA13:AF13"/>
    <mergeCell ref="AA14:AF14"/>
    <mergeCell ref="K11:P11"/>
    <mergeCell ref="H28:Q28"/>
    <mergeCell ref="R28:W28"/>
    <mergeCell ref="B2:M2"/>
    <mergeCell ref="K12:P12"/>
    <mergeCell ref="B11:J11"/>
    <mergeCell ref="B12:J12"/>
    <mergeCell ref="B14:J14"/>
    <mergeCell ref="K14:P14"/>
    <mergeCell ref="X28:AE28"/>
    <mergeCell ref="U22:Z22"/>
    <mergeCell ref="U23:Z23"/>
    <mergeCell ref="U24:Z24"/>
    <mergeCell ref="U25:Z25"/>
    <mergeCell ref="U26:Z26"/>
    <mergeCell ref="AC24:AF24"/>
    <mergeCell ref="AC25:AF25"/>
    <mergeCell ref="S49:AF49"/>
    <mergeCell ref="H29:L29"/>
    <mergeCell ref="M29:AF29"/>
    <mergeCell ref="U41:AF41"/>
    <mergeCell ref="C43:P43"/>
    <mergeCell ref="C44:P44"/>
    <mergeCell ref="C45:P45"/>
    <mergeCell ref="S43:AF43"/>
    <mergeCell ref="S44:AF44"/>
    <mergeCell ref="R42:AF42"/>
    <mergeCell ref="B42:P42"/>
    <mergeCell ref="B28:F29"/>
    <mergeCell ref="B39:I39"/>
    <mergeCell ref="J39:AF39"/>
    <mergeCell ref="B38:D38"/>
    <mergeCell ref="E38:G38"/>
    <mergeCell ref="H38:W38"/>
    <mergeCell ref="X38:AB38"/>
    <mergeCell ref="B40:AF40"/>
    <mergeCell ref="B36:D36"/>
    <mergeCell ref="B37:D37"/>
    <mergeCell ref="E37:G37"/>
    <mergeCell ref="H37:W37"/>
    <mergeCell ref="B35:D35"/>
    <mergeCell ref="Q59:Y59"/>
    <mergeCell ref="Q60:Y60"/>
    <mergeCell ref="S45:AF45"/>
    <mergeCell ref="G54:L54"/>
    <mergeCell ref="B56:F56"/>
    <mergeCell ref="G55:L55"/>
    <mergeCell ref="G56:L56"/>
    <mergeCell ref="AC50:AF50"/>
    <mergeCell ref="B51:F51"/>
    <mergeCell ref="G51:L51"/>
    <mergeCell ref="B52:F52"/>
    <mergeCell ref="G52:L52"/>
    <mergeCell ref="G53:L53"/>
    <mergeCell ref="B50:F50"/>
    <mergeCell ref="G50:L50"/>
    <mergeCell ref="M50:P50"/>
    <mergeCell ref="R50:V50"/>
    <mergeCell ref="W50:AB50"/>
    <mergeCell ref="B54:F54"/>
    <mergeCell ref="B55:F55"/>
    <mergeCell ref="R54:V54"/>
    <mergeCell ref="W54:AB54"/>
    <mergeCell ref="B53:F53"/>
    <mergeCell ref="S48:AF48"/>
    <mergeCell ref="X37:AB37"/>
    <mergeCell ref="D18:I18"/>
    <mergeCell ref="D19:I19"/>
    <mergeCell ref="D20:I20"/>
    <mergeCell ref="B17:I17"/>
    <mergeCell ref="S17:Z17"/>
    <mergeCell ref="J17:R17"/>
    <mergeCell ref="L18:R18"/>
    <mergeCell ref="L19:R19"/>
    <mergeCell ref="L20:R20"/>
    <mergeCell ref="AA17:AF17"/>
    <mergeCell ref="AC18:AF18"/>
    <mergeCell ref="AC19:AF19"/>
    <mergeCell ref="AC20:AF20"/>
    <mergeCell ref="AC21:AF21"/>
    <mergeCell ref="AC22:AF22"/>
    <mergeCell ref="AC23:AF23"/>
    <mergeCell ref="L21:R21"/>
    <mergeCell ref="L22:R22"/>
    <mergeCell ref="L23:R23"/>
    <mergeCell ref="U18:Z18"/>
    <mergeCell ref="U19:Z19"/>
    <mergeCell ref="U20:Z20"/>
    <mergeCell ref="U21:Z21"/>
  </mergeCells>
  <dataValidations count="2">
    <dataValidation type="list" allowBlank="1" showInputMessage="1" showErrorMessage="1" sqref="AD4:AF4" xr:uid="{B65EDBC0-B069-6441-961D-78CC68B392C3}">
      <formula1>"DAYS, NIGHTS"</formula1>
    </dataValidation>
    <dataValidation type="list" allowBlank="1" showInputMessage="1" showErrorMessage="1" sqref="U8:AF8" xr:uid="{8AB9E869-36A0-7E4B-A93A-D839C624E73A}">
      <formula1>"CTU, DATA VAN, TRAILER, CREW TRUCK, ALL EQUIP"</formula1>
    </dataValidation>
  </dataValidations>
  <pageMargins left="0" right="0" top="0" bottom="0" header="0" footer="0"/>
  <pageSetup scale="95" fitToWidth="0" fitToHeight="0" orientation="portrait" horizontalDpi="0" verticalDpi="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74EEF-2E5C-0840-A595-88EA41066BFF}">
  <sheetPr>
    <tabColor rgb="FFFF0000"/>
  </sheetPr>
  <dimension ref="B2:L14"/>
  <sheetViews>
    <sheetView showGridLines="0" zoomScale="85" zoomScaleNormal="85" workbookViewId="0">
      <selection activeCell="O6" sqref="O6"/>
    </sheetView>
  </sheetViews>
  <sheetFormatPr defaultColWidth="11.25" defaultRowHeight="15.75"/>
  <cols>
    <col min="2" max="2" width="19.25" customWidth="1"/>
    <col min="3" max="3" width="15.25" customWidth="1"/>
    <col min="4" max="4" width="19.25" customWidth="1"/>
    <col min="5" max="5" width="19.75" customWidth="1"/>
    <col min="6" max="6" width="5.25" customWidth="1"/>
  </cols>
  <sheetData>
    <row r="2" spans="2:12">
      <c r="B2" s="1" t="s">
        <v>110</v>
      </c>
      <c r="C2" s="1" t="s">
        <v>111</v>
      </c>
      <c r="D2" s="1" t="s">
        <v>112</v>
      </c>
      <c r="E2" s="1" t="s">
        <v>113</v>
      </c>
      <c r="F2" s="864" t="s">
        <v>114</v>
      </c>
      <c r="G2" s="864"/>
      <c r="H2" s="864"/>
      <c r="I2" s="864"/>
      <c r="J2" s="864"/>
      <c r="K2" s="864"/>
      <c r="L2" s="864"/>
    </row>
    <row r="3" spans="2:12" ht="58.9" customHeight="1">
      <c r="B3" s="19" t="s">
        <v>115</v>
      </c>
      <c r="C3" s="20" t="s">
        <v>116</v>
      </c>
      <c r="D3" s="20" t="s">
        <v>117</v>
      </c>
      <c r="E3" s="20" t="s">
        <v>118</v>
      </c>
      <c r="F3" s="865" t="s">
        <v>119</v>
      </c>
      <c r="G3" s="19">
        <v>5</v>
      </c>
      <c r="H3" s="3"/>
      <c r="I3" s="3"/>
      <c r="J3" s="4" t="s">
        <v>120</v>
      </c>
      <c r="K3" s="3"/>
      <c r="L3" s="3"/>
    </row>
    <row r="4" spans="2:12" ht="42" customHeight="1">
      <c r="B4" s="19" t="s">
        <v>121</v>
      </c>
      <c r="C4" s="20" t="s">
        <v>122</v>
      </c>
      <c r="D4" s="20" t="s">
        <v>123</v>
      </c>
      <c r="E4" s="19" t="s">
        <v>124</v>
      </c>
      <c r="F4" s="866"/>
      <c r="G4" s="19">
        <v>4</v>
      </c>
      <c r="H4" s="3"/>
      <c r="I4" s="3"/>
      <c r="J4" s="4"/>
      <c r="K4" s="3"/>
      <c r="L4" s="3"/>
    </row>
    <row r="5" spans="2:12" ht="64.900000000000006" customHeight="1">
      <c r="B5" s="15" t="s">
        <v>125</v>
      </c>
      <c r="C5" s="15" t="s">
        <v>126</v>
      </c>
      <c r="D5" s="15" t="s">
        <v>127</v>
      </c>
      <c r="E5" s="15" t="s">
        <v>128</v>
      </c>
      <c r="F5" s="866"/>
      <c r="G5" s="21">
        <v>3</v>
      </c>
      <c r="H5" s="5"/>
      <c r="I5" s="5"/>
      <c r="J5" s="6" t="s">
        <v>129</v>
      </c>
      <c r="K5" s="5"/>
      <c r="L5" s="14"/>
    </row>
    <row r="6" spans="2:12" ht="47.25">
      <c r="B6" s="15" t="s">
        <v>130</v>
      </c>
      <c r="C6" s="15" t="s">
        <v>131</v>
      </c>
      <c r="D6" s="15" t="s">
        <v>132</v>
      </c>
      <c r="E6" s="15" t="s">
        <v>164</v>
      </c>
      <c r="F6" s="866"/>
      <c r="G6" s="21">
        <v>2</v>
      </c>
      <c r="H6" s="7"/>
      <c r="I6" s="7"/>
      <c r="J6" s="6"/>
      <c r="K6" s="5"/>
      <c r="L6" s="5"/>
    </row>
    <row r="7" spans="2:12" ht="57" customHeight="1">
      <c r="B7" s="16" t="s">
        <v>133</v>
      </c>
      <c r="C7" s="16" t="s">
        <v>134</v>
      </c>
      <c r="D7" s="16" t="s">
        <v>135</v>
      </c>
      <c r="E7" s="16" t="s">
        <v>136</v>
      </c>
      <c r="F7" s="866"/>
      <c r="G7" s="18">
        <v>1</v>
      </c>
      <c r="H7" s="7"/>
      <c r="I7" s="7"/>
      <c r="J7" s="8" t="s">
        <v>137</v>
      </c>
      <c r="K7" s="7"/>
      <c r="L7" s="5"/>
    </row>
    <row r="8" spans="2:12" ht="31.5">
      <c r="B8" s="17" t="s">
        <v>138</v>
      </c>
      <c r="C8" s="17" t="s">
        <v>139</v>
      </c>
      <c r="D8" s="17" t="s">
        <v>140</v>
      </c>
      <c r="E8" s="17" t="s">
        <v>141</v>
      </c>
      <c r="F8" s="867"/>
      <c r="G8" s="18">
        <v>0</v>
      </c>
      <c r="H8" s="7"/>
      <c r="I8" s="7"/>
      <c r="J8" s="9"/>
      <c r="K8" s="7"/>
      <c r="L8" s="7"/>
    </row>
    <row r="9" spans="2:12">
      <c r="B9" s="13" t="s">
        <v>142</v>
      </c>
      <c r="C9" s="11"/>
      <c r="D9" s="11"/>
      <c r="E9" s="12"/>
      <c r="F9" s="858"/>
      <c r="G9" s="859"/>
      <c r="H9" s="10" t="s">
        <v>143</v>
      </c>
      <c r="I9" s="10" t="s">
        <v>144</v>
      </c>
      <c r="J9" s="2" t="s">
        <v>145</v>
      </c>
      <c r="K9" s="10" t="s">
        <v>146</v>
      </c>
      <c r="L9" s="10" t="s">
        <v>147</v>
      </c>
    </row>
    <row r="10" spans="2:12">
      <c r="B10" s="850" t="s">
        <v>159</v>
      </c>
      <c r="C10" s="851"/>
      <c r="D10" s="852" t="s">
        <v>154</v>
      </c>
      <c r="E10" s="853"/>
      <c r="F10" s="860"/>
      <c r="G10" s="861"/>
      <c r="H10" s="868" t="s">
        <v>148</v>
      </c>
      <c r="I10" s="868"/>
      <c r="J10" s="868"/>
      <c r="K10" s="868"/>
      <c r="L10" s="868"/>
    </row>
    <row r="11" spans="2:12">
      <c r="B11" s="850" t="s">
        <v>160</v>
      </c>
      <c r="C11" s="851"/>
      <c r="D11" s="852" t="s">
        <v>155</v>
      </c>
      <c r="E11" s="853"/>
      <c r="F11" s="860"/>
      <c r="G11" s="861"/>
      <c r="H11" s="848" t="s">
        <v>149</v>
      </c>
      <c r="I11" s="848" t="s">
        <v>150</v>
      </c>
      <c r="J11" s="848" t="s">
        <v>151</v>
      </c>
      <c r="K11" s="848" t="s">
        <v>152</v>
      </c>
      <c r="L11" s="848" t="s">
        <v>153</v>
      </c>
    </row>
    <row r="12" spans="2:12">
      <c r="B12" s="850" t="s">
        <v>161</v>
      </c>
      <c r="C12" s="851"/>
      <c r="D12" s="852" t="s">
        <v>156</v>
      </c>
      <c r="E12" s="853"/>
      <c r="F12" s="860"/>
      <c r="G12" s="861"/>
      <c r="H12" s="849"/>
      <c r="I12" s="849"/>
      <c r="J12" s="849"/>
      <c r="K12" s="849"/>
      <c r="L12" s="849"/>
    </row>
    <row r="13" spans="2:12">
      <c r="B13" s="850" t="s">
        <v>162</v>
      </c>
      <c r="C13" s="851"/>
      <c r="D13" s="852" t="s">
        <v>157</v>
      </c>
      <c r="E13" s="853"/>
      <c r="F13" s="860"/>
      <c r="G13" s="861"/>
      <c r="H13" s="849"/>
      <c r="I13" s="849"/>
      <c r="J13" s="849"/>
      <c r="K13" s="849"/>
      <c r="L13" s="849"/>
    </row>
    <row r="14" spans="2:12">
      <c r="B14" s="854" t="s">
        <v>163</v>
      </c>
      <c r="C14" s="855"/>
      <c r="D14" s="856" t="s">
        <v>158</v>
      </c>
      <c r="E14" s="857"/>
      <c r="F14" s="862"/>
      <c r="G14" s="863"/>
      <c r="H14" s="849"/>
      <c r="I14" s="849"/>
      <c r="J14" s="849"/>
      <c r="K14" s="849"/>
      <c r="L14" s="849"/>
    </row>
  </sheetData>
  <sheetProtection sheet="1"/>
  <mergeCells count="19">
    <mergeCell ref="F2:L2"/>
    <mergeCell ref="F3:F8"/>
    <mergeCell ref="B10:C10"/>
    <mergeCell ref="D10:E10"/>
    <mergeCell ref="H10:L10"/>
    <mergeCell ref="K11:K14"/>
    <mergeCell ref="L11:L14"/>
    <mergeCell ref="B12:C12"/>
    <mergeCell ref="D12:E12"/>
    <mergeCell ref="B13:C13"/>
    <mergeCell ref="D13:E13"/>
    <mergeCell ref="B14:C14"/>
    <mergeCell ref="D14:E14"/>
    <mergeCell ref="F9:G14"/>
    <mergeCell ref="B11:C11"/>
    <mergeCell ref="D11:E11"/>
    <mergeCell ref="H11:H14"/>
    <mergeCell ref="I11:I14"/>
    <mergeCell ref="J11:J14"/>
  </mergeCells>
  <pageMargins left="0.7" right="0.7" top="0.75" bottom="0.75" header="0.3" footer="0.3"/>
  <pageSetup orientation="portrait" horizontalDpi="0" verticalDpi="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37069-E33D-DD42-BF48-B5C29B65D96D}">
  <sheetPr>
    <tabColor theme="8"/>
  </sheetPr>
  <dimension ref="B1:AM75"/>
  <sheetViews>
    <sheetView showGridLines="0" zoomScale="115" zoomScaleNormal="115" zoomScaleSheetLayoutView="160" zoomScalePageLayoutView="170" workbookViewId="0">
      <selection activeCell="AE12" sqref="AE12"/>
    </sheetView>
  </sheetViews>
  <sheetFormatPr defaultColWidth="2.25" defaultRowHeight="15.75"/>
  <cols>
    <col min="1" max="1" width="1" style="84" customWidth="1"/>
    <col min="2" max="2" width="3.25" style="84" customWidth="1"/>
    <col min="3" max="3" width="3" style="84" customWidth="1"/>
    <col min="4" max="15" width="3.25" style="84" customWidth="1"/>
    <col min="16" max="16" width="3" style="84" customWidth="1"/>
    <col min="17" max="32" width="3.25" style="84" customWidth="1"/>
    <col min="33" max="45" width="2.75" style="84" customWidth="1"/>
    <col min="46" max="16384" width="2.25" style="84"/>
  </cols>
  <sheetData>
    <row r="1" spans="2:33" ht="24" customHeight="1">
      <c r="C1" s="907" t="s">
        <v>244</v>
      </c>
      <c r="D1" s="907"/>
      <c r="E1" s="907"/>
      <c r="F1" s="907"/>
      <c r="G1" s="907"/>
      <c r="H1" s="907"/>
      <c r="I1" s="907"/>
      <c r="J1" s="907"/>
      <c r="K1" s="907"/>
      <c r="L1" s="907"/>
      <c r="M1" s="907"/>
      <c r="N1" s="907"/>
      <c r="O1" s="907"/>
      <c r="P1" s="907"/>
      <c r="Q1" s="907"/>
      <c r="R1" s="907"/>
      <c r="S1" s="907"/>
      <c r="T1" s="907"/>
      <c r="U1" s="907"/>
      <c r="V1" s="907"/>
    </row>
    <row r="2" spans="2:33" ht="24" customHeight="1">
      <c r="C2" s="908"/>
      <c r="D2" s="908"/>
      <c r="E2" s="908"/>
      <c r="F2" s="908"/>
      <c r="G2" s="908"/>
      <c r="H2" s="908"/>
      <c r="I2" s="908"/>
      <c r="J2" s="908"/>
      <c r="K2" s="908"/>
      <c r="L2" s="908"/>
      <c r="M2" s="908"/>
      <c r="N2" s="908"/>
      <c r="O2" s="908"/>
      <c r="P2" s="908"/>
      <c r="Q2" s="908"/>
      <c r="R2" s="908"/>
      <c r="S2" s="908"/>
      <c r="T2" s="908"/>
      <c r="U2" s="908"/>
      <c r="V2" s="908"/>
    </row>
    <row r="3" spans="2:33" ht="16.149999999999999" customHeight="1">
      <c r="B3" s="880" t="s">
        <v>217</v>
      </c>
      <c r="C3" s="881"/>
      <c r="D3" s="881"/>
      <c r="E3" s="881"/>
      <c r="F3" s="881"/>
      <c r="G3" s="791" t="s">
        <v>19</v>
      </c>
      <c r="H3" s="792"/>
      <c r="I3" s="793"/>
      <c r="J3" s="716" t="str">
        <f>'Start Page'!G7</f>
        <v>Cenovus Energy Inc</v>
      </c>
      <c r="K3" s="697"/>
      <c r="L3" s="697"/>
      <c r="M3" s="697"/>
      <c r="N3" s="698"/>
      <c r="O3" s="897" t="s">
        <v>20</v>
      </c>
      <c r="P3" s="794"/>
      <c r="Q3" s="794"/>
      <c r="R3" s="795"/>
      <c r="S3" s="967">
        <f>'Start Page'!G15</f>
        <v>1200</v>
      </c>
      <c r="T3" s="968"/>
      <c r="U3" s="968"/>
      <c r="V3" s="968"/>
      <c r="W3" s="969"/>
      <c r="X3" s="897" t="s">
        <v>188</v>
      </c>
      <c r="Y3" s="794"/>
      <c r="Z3" s="794"/>
      <c r="AA3" s="795"/>
      <c r="AB3" s="964">
        <f ca="1">'Start Page'!G5</f>
        <v>46218</v>
      </c>
      <c r="AC3" s="886"/>
      <c r="AD3" s="886"/>
      <c r="AE3" s="886"/>
      <c r="AF3" s="889"/>
    </row>
    <row r="4" spans="2:33" ht="16.149999999999999" customHeight="1">
      <c r="B4" s="935"/>
      <c r="C4" s="721"/>
      <c r="D4" s="721"/>
      <c r="E4" s="721"/>
      <c r="F4" s="721"/>
      <c r="G4" s="966" t="s">
        <v>18</v>
      </c>
      <c r="H4" s="813"/>
      <c r="I4" s="814"/>
      <c r="J4" s="942" t="str">
        <f>'Start Page'!G12</f>
        <v>Scott King</v>
      </c>
      <c r="K4" s="886"/>
      <c r="L4" s="886"/>
      <c r="M4" s="886"/>
      <c r="N4" s="889"/>
      <c r="O4" s="791" t="s">
        <v>194</v>
      </c>
      <c r="P4" s="792"/>
      <c r="Q4" s="792"/>
      <c r="R4" s="793"/>
      <c r="S4" s="942" t="str">
        <f>'Start Page'!G9</f>
        <v>11-12-077-05W4</v>
      </c>
      <c r="T4" s="886"/>
      <c r="U4" s="886"/>
      <c r="V4" s="886"/>
      <c r="W4" s="889"/>
      <c r="X4" s="791" t="s">
        <v>189</v>
      </c>
      <c r="Y4" s="792"/>
      <c r="Z4" s="792"/>
      <c r="AA4" s="793"/>
      <c r="AB4" s="187"/>
      <c r="AC4" s="111" t="s">
        <v>6</v>
      </c>
      <c r="AD4" s="188" t="b">
        <v>0</v>
      </c>
      <c r="AE4" s="111" t="s">
        <v>7</v>
      </c>
      <c r="AF4" s="189" t="b">
        <v>0</v>
      </c>
    </row>
    <row r="5" spans="2:33" ht="16.149999999999999" customHeight="1">
      <c r="B5" s="935"/>
      <c r="C5" s="721"/>
      <c r="D5" s="721"/>
      <c r="E5" s="721"/>
      <c r="F5" s="721"/>
      <c r="G5" s="794" t="s">
        <v>190</v>
      </c>
      <c r="H5" s="794"/>
      <c r="I5" s="794"/>
      <c r="J5" s="965" t="str">
        <f>'Start Page'!G13</f>
        <v>709-763-5114</v>
      </c>
      <c r="K5" s="697"/>
      <c r="L5" s="697"/>
      <c r="M5" s="697"/>
      <c r="N5" s="698"/>
      <c r="O5" s="791" t="s">
        <v>197</v>
      </c>
      <c r="P5" s="792"/>
      <c r="Q5" s="792"/>
      <c r="R5" s="793"/>
      <c r="S5" s="942" t="str">
        <f>'Start Page'!G8</f>
        <v>102/15-07-077-04W4/00</v>
      </c>
      <c r="T5" s="886"/>
      <c r="U5" s="886"/>
      <c r="V5" s="886"/>
      <c r="W5" s="889"/>
      <c r="X5" s="791" t="s">
        <v>213</v>
      </c>
      <c r="Y5" s="792"/>
      <c r="Z5" s="792"/>
      <c r="AA5" s="792"/>
      <c r="AB5" s="108" t="s">
        <v>193</v>
      </c>
      <c r="AC5" s="190"/>
      <c r="AD5" s="825" t="s">
        <v>192</v>
      </c>
      <c r="AE5" s="826"/>
      <c r="AF5" s="190"/>
    </row>
    <row r="6" spans="2:33" ht="16.149999999999999" customHeight="1">
      <c r="B6" s="149"/>
      <c r="C6" s="149"/>
      <c r="D6" s="791" t="s">
        <v>245</v>
      </c>
      <c r="E6" s="792"/>
      <c r="F6" s="793"/>
      <c r="G6" s="942" t="str">
        <f>'Start Page'!G22</f>
        <v>Mitchell Blomgren</v>
      </c>
      <c r="H6" s="886"/>
      <c r="I6" s="886"/>
      <c r="J6" s="889"/>
      <c r="K6" s="944" t="s">
        <v>193</v>
      </c>
      <c r="L6" s="890"/>
      <c r="M6" s="189" t="b">
        <v>0</v>
      </c>
      <c r="N6" s="791" t="s">
        <v>246</v>
      </c>
      <c r="O6" s="792"/>
      <c r="P6" s="793"/>
      <c r="Q6" s="945" t="str">
        <f>'Start Page'!K22</f>
        <v>Tyson Orr</v>
      </c>
      <c r="R6" s="946"/>
      <c r="S6" s="946"/>
      <c r="T6" s="947"/>
      <c r="U6" s="944" t="s">
        <v>193</v>
      </c>
      <c r="V6" s="890"/>
      <c r="W6" s="189" t="b">
        <v>0</v>
      </c>
      <c r="X6" s="791" t="s">
        <v>195</v>
      </c>
      <c r="Y6" s="792"/>
      <c r="Z6" s="792"/>
      <c r="AA6" s="793"/>
      <c r="AB6" s="934"/>
      <c r="AC6" s="847"/>
      <c r="AD6" s="943"/>
      <c r="AE6" s="191"/>
      <c r="AF6" s="192"/>
    </row>
    <row r="7" spans="2:33" ht="16.149999999999999" customHeight="1">
      <c r="B7" s="149"/>
      <c r="C7" s="149"/>
      <c r="D7" s="897" t="s">
        <v>190</v>
      </c>
      <c r="E7" s="794"/>
      <c r="F7" s="795"/>
      <c r="G7" s="942" t="str">
        <f>'Start Page'!G34</f>
        <v>403-352-1688</v>
      </c>
      <c r="H7" s="886"/>
      <c r="I7" s="886"/>
      <c r="J7" s="889"/>
      <c r="K7" s="944" t="s">
        <v>192</v>
      </c>
      <c r="L7" s="890"/>
      <c r="M7" s="189" t="b">
        <v>0</v>
      </c>
      <c r="N7" s="791" t="s">
        <v>190</v>
      </c>
      <c r="O7" s="792"/>
      <c r="P7" s="793"/>
      <c r="Q7" s="942" t="str">
        <f>'Start Page'!K34</f>
        <v>780-214-2175</v>
      </c>
      <c r="R7" s="886"/>
      <c r="S7" s="886"/>
      <c r="T7" s="889"/>
      <c r="U7" s="944" t="s">
        <v>192</v>
      </c>
      <c r="V7" s="890"/>
      <c r="W7" s="189" t="b">
        <v>0</v>
      </c>
      <c r="X7" s="897" t="s">
        <v>196</v>
      </c>
      <c r="Y7" s="794"/>
      <c r="Z7" s="794"/>
      <c r="AA7" s="794"/>
      <c r="AB7" s="825"/>
      <c r="AC7" s="826"/>
      <c r="AD7" s="110" t="s">
        <v>208</v>
      </c>
      <c r="AE7" s="129"/>
      <c r="AF7" s="129"/>
    </row>
    <row r="8" spans="2:33" ht="16.149999999999999" customHeight="1">
      <c r="B8" s="149"/>
      <c r="C8" s="149"/>
      <c r="D8" s="149"/>
      <c r="E8" s="149"/>
      <c r="F8" s="149"/>
      <c r="G8" s="149"/>
      <c r="H8" s="149"/>
      <c r="I8" s="149"/>
      <c r="J8" s="149"/>
      <c r="K8" s="149"/>
      <c r="L8" s="149"/>
      <c r="M8" s="149"/>
      <c r="N8" s="149"/>
      <c r="O8" s="149"/>
      <c r="P8" s="149"/>
      <c r="Q8" s="149"/>
      <c r="R8" s="149"/>
      <c r="S8" s="149"/>
      <c r="T8" s="149"/>
      <c r="U8" s="149"/>
      <c r="V8" s="149"/>
      <c r="W8" s="149"/>
      <c r="X8" s="149"/>
      <c r="Y8" s="149"/>
      <c r="Z8" s="193"/>
      <c r="AA8" s="193"/>
      <c r="AB8" s="193"/>
      <c r="AC8" s="193"/>
      <c r="AD8" s="193"/>
      <c r="AE8" s="193"/>
      <c r="AF8" s="179"/>
    </row>
    <row r="9" spans="2:33" ht="16.149999999999999" customHeight="1">
      <c r="B9" s="880" t="s">
        <v>247</v>
      </c>
      <c r="C9" s="881"/>
      <c r="D9" s="881"/>
      <c r="E9" s="881"/>
      <c r="F9" s="882"/>
      <c r="G9" s="791" t="s">
        <v>198</v>
      </c>
      <c r="H9" s="792"/>
      <c r="I9" s="792"/>
      <c r="J9" s="793"/>
      <c r="K9" s="942" t="str">
        <f>'Start Page'!G35</f>
        <v>Lease entrance</v>
      </c>
      <c r="L9" s="886"/>
      <c r="M9" s="886"/>
      <c r="N9" s="886"/>
      <c r="O9" s="886"/>
      <c r="P9" s="889"/>
      <c r="Q9" s="791" t="s">
        <v>199</v>
      </c>
      <c r="R9" s="792"/>
      <c r="S9" s="792"/>
      <c r="T9" s="793"/>
      <c r="U9" s="942" t="str">
        <f>'Start Page'!G36</f>
        <v>Shack</v>
      </c>
      <c r="V9" s="886"/>
      <c r="W9" s="886"/>
      <c r="X9" s="886"/>
      <c r="Y9" s="886"/>
      <c r="Z9" s="889"/>
      <c r="AA9" s="791" t="s">
        <v>200</v>
      </c>
      <c r="AB9" s="792"/>
      <c r="AC9" s="792"/>
      <c r="AD9" s="793"/>
      <c r="AE9" s="825"/>
      <c r="AF9" s="827"/>
      <c r="AG9" s="150"/>
    </row>
    <row r="10" spans="2:33" ht="16.149999999999999" customHeight="1">
      <c r="B10" s="935"/>
      <c r="C10" s="721"/>
      <c r="D10" s="721"/>
      <c r="E10" s="721"/>
      <c r="F10" s="936"/>
      <c r="G10" s="791" t="s">
        <v>248</v>
      </c>
      <c r="H10" s="792"/>
      <c r="I10" s="792"/>
      <c r="J10" s="793"/>
      <c r="K10" s="937"/>
      <c r="L10" s="938"/>
      <c r="M10" s="939"/>
      <c r="N10" s="939"/>
      <c r="O10" s="940"/>
      <c r="P10" s="897" t="s">
        <v>249</v>
      </c>
      <c r="Q10" s="794"/>
      <c r="R10" s="794"/>
      <c r="S10" s="794"/>
      <c r="T10" s="794"/>
      <c r="U10" s="941"/>
      <c r="V10" s="914"/>
      <c r="W10" s="915"/>
      <c r="X10" s="915"/>
      <c r="Y10" s="916"/>
      <c r="Z10" s="129"/>
      <c r="AA10" s="129"/>
      <c r="AB10" s="129"/>
      <c r="AC10" s="129"/>
      <c r="AD10" s="129"/>
      <c r="AE10" s="129"/>
      <c r="AF10" s="123"/>
    </row>
    <row r="11" spans="2:33" ht="16.149999999999999" customHeight="1">
      <c r="B11" s="883"/>
      <c r="C11" s="884"/>
      <c r="D11" s="884"/>
      <c r="E11" s="884"/>
      <c r="F11" s="885"/>
      <c r="G11" s="798" t="s">
        <v>250</v>
      </c>
      <c r="H11" s="799"/>
      <c r="I11" s="799"/>
      <c r="J11" s="799"/>
      <c r="K11" s="799"/>
      <c r="L11" s="194" t="b">
        <v>0</v>
      </c>
      <c r="M11" s="798" t="s">
        <v>209</v>
      </c>
      <c r="N11" s="799"/>
      <c r="O11" s="800"/>
      <c r="P11" s="798"/>
      <c r="Q11" s="799"/>
      <c r="R11" s="799"/>
      <c r="S11" s="800"/>
      <c r="T11" s="129"/>
      <c r="U11" s="129"/>
      <c r="V11" s="129"/>
      <c r="W11" s="129"/>
      <c r="X11" s="129"/>
      <c r="Y11" s="129"/>
      <c r="Z11" s="193"/>
      <c r="AA11" s="191"/>
      <c r="AB11" s="191"/>
      <c r="AC11" s="191"/>
      <c r="AD11" s="191"/>
      <c r="AE11" s="191"/>
      <c r="AF11" s="191"/>
    </row>
    <row r="12" spans="2:33" ht="16.149999999999999" customHeight="1">
      <c r="B12" s="149"/>
      <c r="C12" s="149"/>
      <c r="D12" s="149"/>
      <c r="E12" s="149"/>
      <c r="F12" s="791" t="s">
        <v>201</v>
      </c>
      <c r="G12" s="813"/>
      <c r="H12" s="813"/>
      <c r="I12" s="813"/>
      <c r="J12" s="814"/>
      <c r="K12" s="934"/>
      <c r="L12" s="847"/>
      <c r="M12" s="826"/>
      <c r="N12" s="826"/>
      <c r="O12" s="826"/>
      <c r="P12" s="827"/>
      <c r="Q12" s="791" t="s">
        <v>202</v>
      </c>
      <c r="R12" s="792"/>
      <c r="S12" s="792"/>
      <c r="T12" s="792"/>
      <c r="U12" s="792"/>
      <c r="V12" s="793"/>
      <c r="W12" s="108"/>
      <c r="X12" s="826" t="s">
        <v>203</v>
      </c>
      <c r="Y12" s="826"/>
      <c r="Z12" s="109"/>
      <c r="AA12" s="826" t="s">
        <v>204</v>
      </c>
      <c r="AB12" s="827"/>
      <c r="AC12" s="149"/>
      <c r="AD12" s="191"/>
      <c r="AE12" s="191"/>
      <c r="AF12" s="191"/>
    </row>
    <row r="13" spans="2:33" ht="16.149999999999999" customHeight="1">
      <c r="B13" s="193"/>
      <c r="C13" s="193"/>
      <c r="D13" s="193"/>
      <c r="E13" s="193"/>
      <c r="F13" s="791" t="s">
        <v>206</v>
      </c>
      <c r="G13" s="792"/>
      <c r="H13" s="792"/>
      <c r="I13" s="792"/>
      <c r="J13" s="793"/>
      <c r="K13" s="934"/>
      <c r="L13" s="847"/>
      <c r="M13" s="826"/>
      <c r="N13" s="826"/>
      <c r="O13" s="826"/>
      <c r="P13" s="827"/>
      <c r="Q13" s="791" t="s">
        <v>205</v>
      </c>
      <c r="R13" s="792"/>
      <c r="S13" s="792"/>
      <c r="T13" s="792"/>
      <c r="U13" s="792"/>
      <c r="V13" s="793"/>
      <c r="W13" s="108"/>
      <c r="X13" s="826" t="s">
        <v>203</v>
      </c>
      <c r="Y13" s="826"/>
      <c r="Z13" s="109"/>
      <c r="AA13" s="826" t="s">
        <v>204</v>
      </c>
      <c r="AB13" s="827"/>
      <c r="AC13" s="149"/>
      <c r="AD13" s="191"/>
      <c r="AE13" s="191"/>
      <c r="AF13" s="191"/>
    </row>
    <row r="14" spans="2:33" ht="16.149999999999999" customHeight="1">
      <c r="B14" s="193"/>
      <c r="C14" s="193"/>
      <c r="D14" s="193"/>
      <c r="E14" s="193"/>
      <c r="F14" s="791" t="s">
        <v>207</v>
      </c>
      <c r="G14" s="792"/>
      <c r="H14" s="792"/>
      <c r="I14" s="792"/>
      <c r="J14" s="793"/>
      <c r="K14" s="917"/>
      <c r="L14" s="918"/>
      <c r="M14" s="918"/>
      <c r="N14" s="918"/>
      <c r="O14" s="918"/>
      <c r="P14" s="919"/>
      <c r="Q14" s="791" t="s">
        <v>205</v>
      </c>
      <c r="R14" s="792"/>
      <c r="S14" s="792"/>
      <c r="T14" s="792"/>
      <c r="U14" s="792"/>
      <c r="V14" s="793"/>
      <c r="W14" s="108"/>
      <c r="X14" s="826" t="s">
        <v>203</v>
      </c>
      <c r="Y14" s="826"/>
      <c r="Z14" s="109"/>
      <c r="AA14" s="826" t="s">
        <v>204</v>
      </c>
      <c r="AB14" s="827"/>
      <c r="AC14" s="149"/>
      <c r="AD14" s="191"/>
      <c r="AE14" s="191"/>
      <c r="AF14" s="191"/>
    </row>
    <row r="15" spans="2:33" ht="16.149999999999999" customHeight="1">
      <c r="B15" s="149"/>
      <c r="C15" s="149"/>
      <c r="D15" s="149"/>
      <c r="E15" s="149"/>
      <c r="F15" s="149"/>
      <c r="G15" s="149"/>
      <c r="H15" s="149"/>
      <c r="I15" s="149"/>
      <c r="J15" s="149"/>
      <c r="K15" s="149"/>
      <c r="L15" s="149"/>
      <c r="M15" s="149"/>
      <c r="N15" s="149"/>
      <c r="O15" s="149"/>
      <c r="P15" s="149"/>
      <c r="Q15" s="149"/>
      <c r="R15" s="149"/>
      <c r="S15" s="149"/>
      <c r="T15" s="149"/>
      <c r="U15" s="149"/>
      <c r="V15" s="149"/>
      <c r="W15" s="149"/>
      <c r="X15" s="149"/>
      <c r="Y15" s="149"/>
      <c r="Z15" s="149"/>
      <c r="AA15" s="149"/>
      <c r="AB15" s="149"/>
      <c r="AC15" s="149"/>
      <c r="AD15" s="149"/>
      <c r="AE15" s="149"/>
      <c r="AF15" s="195"/>
      <c r="AG15" s="196"/>
    </row>
    <row r="16" spans="2:33" ht="16.149999999999999" customHeight="1">
      <c r="B16" s="881" t="s">
        <v>251</v>
      </c>
      <c r="C16" s="881"/>
      <c r="D16" s="881"/>
      <c r="E16" s="881"/>
      <c r="F16" s="882"/>
      <c r="G16" s="932" t="s">
        <v>210</v>
      </c>
      <c r="H16" s="933"/>
      <c r="I16" s="933"/>
      <c r="J16" s="933"/>
      <c r="K16" s="933"/>
      <c r="L16" s="933"/>
      <c r="M16" s="933"/>
      <c r="N16" s="933"/>
      <c r="O16" s="933"/>
      <c r="P16" s="933"/>
      <c r="Q16" s="933"/>
      <c r="R16" s="933"/>
      <c r="S16" s="933"/>
      <c r="T16" s="933"/>
      <c r="U16" s="933"/>
      <c r="V16" s="933"/>
      <c r="W16" s="933"/>
      <c r="X16" s="933"/>
      <c r="Y16" s="933"/>
      <c r="Z16" s="933"/>
      <c r="AA16" s="933"/>
      <c r="AB16" s="933"/>
      <c r="AC16" s="933"/>
      <c r="AD16" s="933"/>
      <c r="AE16" s="933"/>
      <c r="AF16" s="933"/>
      <c r="AG16" s="197"/>
    </row>
    <row r="17" spans="2:39" ht="16.149999999999999" customHeight="1">
      <c r="B17" s="721"/>
      <c r="C17" s="721"/>
      <c r="D17" s="721"/>
      <c r="E17" s="721"/>
      <c r="F17" s="936"/>
      <c r="G17" s="923"/>
      <c r="H17" s="924"/>
      <c r="I17" s="924"/>
      <c r="J17" s="924"/>
      <c r="K17" s="924"/>
      <c r="L17" s="924"/>
      <c r="M17" s="924"/>
      <c r="N17" s="924"/>
      <c r="O17" s="924"/>
      <c r="P17" s="924"/>
      <c r="Q17" s="924"/>
      <c r="R17" s="924"/>
      <c r="S17" s="924"/>
      <c r="T17" s="924"/>
      <c r="U17" s="924"/>
      <c r="V17" s="924"/>
      <c r="W17" s="924"/>
      <c r="X17" s="924"/>
      <c r="Y17" s="924"/>
      <c r="Z17" s="924"/>
      <c r="AA17" s="924"/>
      <c r="AB17" s="924"/>
      <c r="AC17" s="924"/>
      <c r="AD17" s="924"/>
      <c r="AE17" s="924"/>
      <c r="AF17" s="925"/>
      <c r="AG17" s="197"/>
    </row>
    <row r="18" spans="2:39" ht="16.149999999999999" customHeight="1">
      <c r="B18" s="721"/>
      <c r="C18" s="721"/>
      <c r="D18" s="721"/>
      <c r="E18" s="721"/>
      <c r="F18" s="936"/>
      <c r="G18" s="926"/>
      <c r="H18" s="927"/>
      <c r="I18" s="927"/>
      <c r="J18" s="927"/>
      <c r="K18" s="927"/>
      <c r="L18" s="927"/>
      <c r="M18" s="927"/>
      <c r="N18" s="927"/>
      <c r="O18" s="927"/>
      <c r="P18" s="927"/>
      <c r="Q18" s="927"/>
      <c r="R18" s="927"/>
      <c r="S18" s="927"/>
      <c r="T18" s="927"/>
      <c r="U18" s="927"/>
      <c r="V18" s="927"/>
      <c r="W18" s="927"/>
      <c r="X18" s="927"/>
      <c r="Y18" s="927"/>
      <c r="Z18" s="927"/>
      <c r="AA18" s="927"/>
      <c r="AB18" s="927"/>
      <c r="AC18" s="927"/>
      <c r="AD18" s="927"/>
      <c r="AE18" s="927"/>
      <c r="AF18" s="928"/>
      <c r="AG18" s="197"/>
      <c r="AM18" s="127"/>
    </row>
    <row r="19" spans="2:39" ht="16.149999999999999" customHeight="1">
      <c r="B19" s="149"/>
      <c r="C19" s="149"/>
      <c r="D19" s="149"/>
      <c r="E19" s="149"/>
      <c r="F19" s="149"/>
      <c r="G19" s="926"/>
      <c r="H19" s="927"/>
      <c r="I19" s="927"/>
      <c r="J19" s="927"/>
      <c r="K19" s="927"/>
      <c r="L19" s="927"/>
      <c r="M19" s="927"/>
      <c r="N19" s="927"/>
      <c r="O19" s="927"/>
      <c r="P19" s="927"/>
      <c r="Q19" s="927"/>
      <c r="R19" s="927"/>
      <c r="S19" s="927"/>
      <c r="T19" s="927"/>
      <c r="U19" s="927"/>
      <c r="V19" s="927"/>
      <c r="W19" s="927"/>
      <c r="X19" s="927"/>
      <c r="Y19" s="927"/>
      <c r="Z19" s="927"/>
      <c r="AA19" s="927"/>
      <c r="AB19" s="927"/>
      <c r="AC19" s="927"/>
      <c r="AD19" s="927"/>
      <c r="AE19" s="927"/>
      <c r="AF19" s="928"/>
      <c r="AG19" s="197"/>
    </row>
    <row r="20" spans="2:39" ht="16.149999999999999" customHeight="1">
      <c r="B20" s="198"/>
      <c r="C20" s="199"/>
      <c r="D20" s="149"/>
      <c r="E20" s="149"/>
      <c r="F20" s="149"/>
      <c r="G20" s="929"/>
      <c r="H20" s="930"/>
      <c r="I20" s="930"/>
      <c r="J20" s="930"/>
      <c r="K20" s="930"/>
      <c r="L20" s="930"/>
      <c r="M20" s="930"/>
      <c r="N20" s="930"/>
      <c r="O20" s="930"/>
      <c r="P20" s="930"/>
      <c r="Q20" s="930"/>
      <c r="R20" s="930"/>
      <c r="S20" s="930"/>
      <c r="T20" s="930"/>
      <c r="U20" s="930"/>
      <c r="V20" s="930"/>
      <c r="W20" s="930"/>
      <c r="X20" s="930"/>
      <c r="Y20" s="930"/>
      <c r="Z20" s="930"/>
      <c r="AA20" s="930"/>
      <c r="AB20" s="930"/>
      <c r="AC20" s="930"/>
      <c r="AD20" s="930"/>
      <c r="AE20" s="930"/>
      <c r="AF20" s="931"/>
    </row>
    <row r="21" spans="2:39" ht="16.149999999999999" customHeight="1">
      <c r="B21" s="952" t="s">
        <v>252</v>
      </c>
      <c r="C21" s="912"/>
      <c r="D21" s="912"/>
      <c r="E21" s="912"/>
      <c r="F21" s="912"/>
      <c r="G21" s="912"/>
      <c r="H21" s="912"/>
      <c r="I21" s="912"/>
      <c r="J21" s="912"/>
      <c r="K21" s="912"/>
      <c r="L21" s="912"/>
      <c r="M21" s="912"/>
      <c r="N21" s="912"/>
      <c r="O21" s="912"/>
      <c r="P21" s="912"/>
      <c r="Q21" s="912"/>
      <c r="R21" s="912"/>
      <c r="S21" s="912"/>
      <c r="T21" s="912"/>
      <c r="U21" s="912"/>
      <c r="V21" s="912"/>
      <c r="W21" s="912"/>
      <c r="X21" s="912"/>
      <c r="Y21" s="912"/>
      <c r="Z21" s="912"/>
      <c r="AA21" s="912"/>
      <c r="AB21" s="912"/>
      <c r="AC21" s="912"/>
      <c r="AD21" s="912"/>
      <c r="AE21" s="912"/>
      <c r="AF21" s="953"/>
    </row>
    <row r="22" spans="2:39" ht="16.149999999999999" customHeight="1">
      <c r="B22" s="949" t="s">
        <v>253</v>
      </c>
      <c r="C22" s="954"/>
      <c r="D22" s="954"/>
      <c r="E22" s="954"/>
      <c r="F22" s="954"/>
      <c r="G22" s="954"/>
      <c r="H22" s="954"/>
      <c r="I22" s="954"/>
      <c r="J22" s="954"/>
      <c r="K22" s="954"/>
      <c r="L22" s="954"/>
      <c r="M22" s="954"/>
      <c r="N22" s="954"/>
      <c r="O22" s="954"/>
      <c r="P22" s="954"/>
      <c r="Q22" s="954"/>
      <c r="R22" s="954"/>
      <c r="S22" s="954"/>
      <c r="T22" s="954"/>
      <c r="U22" s="954"/>
      <c r="V22" s="954"/>
      <c r="W22" s="954"/>
      <c r="X22" s="954"/>
      <c r="Y22" s="954"/>
      <c r="Z22" s="954"/>
      <c r="AA22" s="954"/>
      <c r="AB22" s="954"/>
      <c r="AC22" s="954"/>
      <c r="AD22" s="954"/>
      <c r="AE22" s="954"/>
      <c r="AF22" s="955"/>
      <c r="AG22" s="150"/>
    </row>
    <row r="23" spans="2:39" ht="16.149999999999999" customHeight="1">
      <c r="B23" s="149"/>
      <c r="C23" s="149"/>
      <c r="D23" s="791" t="s">
        <v>206</v>
      </c>
      <c r="E23" s="792"/>
      <c r="F23" s="792"/>
      <c r="G23" s="792"/>
      <c r="H23" s="200" t="b">
        <v>0</v>
      </c>
      <c r="I23" s="914"/>
      <c r="J23" s="915"/>
      <c r="K23" s="915"/>
      <c r="L23" s="916"/>
      <c r="M23" s="791" t="s">
        <v>211</v>
      </c>
      <c r="N23" s="792"/>
      <c r="O23" s="792"/>
      <c r="P23" s="792"/>
      <c r="Q23" s="200" t="b">
        <v>0</v>
      </c>
      <c r="R23" s="917"/>
      <c r="S23" s="918"/>
      <c r="T23" s="918"/>
      <c r="U23" s="919"/>
      <c r="V23" s="791" t="s">
        <v>212</v>
      </c>
      <c r="W23" s="792"/>
      <c r="X23" s="792"/>
      <c r="Y23" s="792"/>
      <c r="Z23" s="200" t="b">
        <v>0</v>
      </c>
      <c r="AA23" s="920"/>
      <c r="AB23" s="921"/>
      <c r="AC23" s="921"/>
      <c r="AD23" s="922"/>
      <c r="AE23" s="123"/>
      <c r="AF23" s="111"/>
    </row>
    <row r="24" spans="2:39" ht="16.149999999999999" customHeight="1">
      <c r="B24" s="952" t="s">
        <v>254</v>
      </c>
      <c r="C24" s="912"/>
      <c r="D24" s="912"/>
      <c r="E24" s="912"/>
      <c r="F24" s="912"/>
      <c r="G24" s="912"/>
      <c r="H24" s="912"/>
      <c r="I24" s="912"/>
      <c r="J24" s="912"/>
      <c r="K24" s="912"/>
      <c r="L24" s="912"/>
      <c r="M24" s="912"/>
      <c r="N24" s="912"/>
      <c r="O24" s="912"/>
      <c r="P24" s="912"/>
      <c r="Q24" s="912"/>
      <c r="R24" s="912"/>
      <c r="S24" s="912"/>
      <c r="T24" s="912"/>
      <c r="U24" s="912"/>
      <c r="V24" s="912"/>
      <c r="W24" s="912"/>
      <c r="X24" s="912"/>
      <c r="Y24" s="912"/>
      <c r="Z24" s="912"/>
      <c r="AA24" s="912"/>
      <c r="AB24" s="912"/>
      <c r="AC24" s="912"/>
      <c r="AD24" s="912"/>
      <c r="AE24" s="912"/>
      <c r="AF24" s="953"/>
      <c r="AG24" s="150"/>
    </row>
    <row r="25" spans="2:39" ht="16.149999999999999" customHeight="1">
      <c r="B25" s="949" t="s">
        <v>255</v>
      </c>
      <c r="C25" s="954"/>
      <c r="D25" s="954"/>
      <c r="E25" s="954"/>
      <c r="F25" s="954"/>
      <c r="G25" s="954"/>
      <c r="H25" s="954"/>
      <c r="I25" s="954"/>
      <c r="J25" s="954"/>
      <c r="K25" s="954"/>
      <c r="L25" s="954"/>
      <c r="M25" s="954"/>
      <c r="N25" s="954"/>
      <c r="O25" s="954"/>
      <c r="P25" s="954"/>
      <c r="Q25" s="954"/>
      <c r="R25" s="954"/>
      <c r="S25" s="954"/>
      <c r="T25" s="954"/>
      <c r="U25" s="954"/>
      <c r="V25" s="954"/>
      <c r="W25" s="954"/>
      <c r="X25" s="954"/>
      <c r="Y25" s="954"/>
      <c r="Z25" s="954"/>
      <c r="AA25" s="954"/>
      <c r="AB25" s="954"/>
      <c r="AC25" s="954"/>
      <c r="AD25" s="954"/>
      <c r="AE25" s="954"/>
      <c r="AF25" s="955"/>
      <c r="AG25" s="150"/>
    </row>
    <row r="26" spans="2:39" ht="16.149999999999999" customHeight="1">
      <c r="B26" s="149"/>
      <c r="C26" s="149"/>
      <c r="D26" s="149"/>
      <c r="E26" s="897" t="s">
        <v>214</v>
      </c>
      <c r="F26" s="794"/>
      <c r="G26" s="794"/>
      <c r="H26" s="201" t="b">
        <v>1</v>
      </c>
      <c r="I26" s="825"/>
      <c r="J26" s="826"/>
      <c r="K26" s="826"/>
      <c r="L26" s="826"/>
      <c r="M26" s="827"/>
      <c r="N26" s="897" t="s">
        <v>215</v>
      </c>
      <c r="O26" s="794"/>
      <c r="P26" s="794"/>
      <c r="Q26" s="794"/>
      <c r="R26" s="794"/>
      <c r="S26" s="794"/>
      <c r="T26" s="202" t="b">
        <v>1</v>
      </c>
      <c r="U26" s="913"/>
      <c r="V26" s="905"/>
      <c r="W26" s="905"/>
      <c r="X26" s="906"/>
      <c r="Y26" s="897" t="s">
        <v>216</v>
      </c>
      <c r="Z26" s="795"/>
      <c r="AA26" s="913"/>
      <c r="AB26" s="905"/>
      <c r="AC26" s="906"/>
      <c r="AD26" s="149"/>
      <c r="AE26" s="149"/>
      <c r="AF26" s="203"/>
    </row>
    <row r="27" spans="2:39" ht="16.149999999999999" customHeight="1">
      <c r="B27" s="901" t="s">
        <v>256</v>
      </c>
      <c r="C27" s="902"/>
      <c r="D27" s="902"/>
      <c r="E27" s="902"/>
      <c r="F27" s="902"/>
      <c r="G27" s="902"/>
      <c r="H27" s="902"/>
      <c r="I27" s="902"/>
      <c r="J27" s="902"/>
      <c r="K27" s="902"/>
      <c r="L27" s="902"/>
      <c r="M27" s="902"/>
      <c r="N27" s="902"/>
      <c r="O27" s="902"/>
      <c r="P27" s="902"/>
      <c r="Q27" s="902"/>
      <c r="R27" s="912"/>
      <c r="S27" s="912"/>
      <c r="T27" s="912"/>
      <c r="U27" s="912"/>
      <c r="V27" s="912"/>
      <c r="W27" s="902"/>
      <c r="X27" s="902"/>
      <c r="Y27" s="902"/>
      <c r="Z27" s="902"/>
      <c r="AA27" s="902"/>
      <c r="AB27" s="902"/>
      <c r="AC27" s="902"/>
      <c r="AD27" s="902"/>
      <c r="AE27" s="902"/>
      <c r="AF27" s="903"/>
    </row>
    <row r="28" spans="2:39" ht="16.149999999999999" customHeight="1">
      <c r="B28" s="204"/>
      <c r="C28" s="958" t="s">
        <v>221</v>
      </c>
      <c r="D28" s="959"/>
      <c r="E28" s="959"/>
      <c r="F28" s="959"/>
      <c r="G28" s="959"/>
      <c r="H28" s="960"/>
      <c r="I28" s="825"/>
      <c r="J28" s="826"/>
      <c r="K28" s="826"/>
      <c r="L28" s="826"/>
      <c r="M28" s="826"/>
      <c r="N28" s="826"/>
      <c r="O28" s="827"/>
      <c r="P28" s="149"/>
      <c r="Q28" s="149"/>
      <c r="R28" s="904" t="s">
        <v>218</v>
      </c>
      <c r="S28" s="904"/>
      <c r="T28" s="904"/>
      <c r="U28" s="904"/>
      <c r="V28" s="904"/>
      <c r="W28" s="956" t="str">
        <f>'Start Page'!G13</f>
        <v>709-763-5114</v>
      </c>
      <c r="X28" s="956"/>
      <c r="Y28" s="956"/>
      <c r="Z28" s="956"/>
      <c r="AA28" s="956"/>
      <c r="AB28" s="956"/>
      <c r="AC28" s="956"/>
      <c r="AD28" s="956"/>
      <c r="AE28" s="956"/>
      <c r="AF28" s="206"/>
    </row>
    <row r="29" spans="2:39" ht="16.149999999999999" customHeight="1">
      <c r="B29" s="204"/>
      <c r="C29" s="961" t="s">
        <v>222</v>
      </c>
      <c r="D29" s="962"/>
      <c r="E29" s="962"/>
      <c r="F29" s="962"/>
      <c r="G29" s="962"/>
      <c r="H29" s="963"/>
      <c r="I29" s="909" t="str">
        <f>'Start Page'!G9</f>
        <v>11-12-077-05W4</v>
      </c>
      <c r="J29" s="910"/>
      <c r="K29" s="910"/>
      <c r="L29" s="910"/>
      <c r="M29" s="910"/>
      <c r="N29" s="910"/>
      <c r="O29" s="911"/>
      <c r="P29" s="149"/>
      <c r="Q29" s="207"/>
      <c r="R29" s="904" t="s">
        <v>223</v>
      </c>
      <c r="S29" s="904"/>
      <c r="T29" s="904"/>
      <c r="U29" s="904"/>
      <c r="V29" s="904"/>
      <c r="W29" s="898"/>
      <c r="X29" s="898"/>
      <c r="Y29" s="898"/>
      <c r="Z29" s="898"/>
      <c r="AA29" s="898"/>
      <c r="AB29" s="898"/>
      <c r="AC29" s="898"/>
      <c r="AD29" s="898"/>
      <c r="AE29" s="898"/>
      <c r="AF29" s="193"/>
    </row>
    <row r="30" spans="2:39" ht="16.149999999999999" customHeight="1">
      <c r="B30" s="129"/>
      <c r="C30" s="791" t="s">
        <v>219</v>
      </c>
      <c r="D30" s="792"/>
      <c r="E30" s="793"/>
      <c r="F30" s="825"/>
      <c r="G30" s="826"/>
      <c r="H30" s="826"/>
      <c r="I30" s="826"/>
      <c r="J30" s="826"/>
      <c r="K30" s="827"/>
      <c r="L30" s="121"/>
      <c r="M30" s="121"/>
      <c r="N30" s="121"/>
      <c r="O30" s="121"/>
      <c r="P30" s="207"/>
      <c r="Q30" s="207"/>
      <c r="R30" s="904" t="s">
        <v>80</v>
      </c>
      <c r="S30" s="904"/>
      <c r="T30" s="904"/>
      <c r="U30" s="904"/>
      <c r="V30" s="904"/>
      <c r="W30" s="898"/>
      <c r="X30" s="898"/>
      <c r="Y30" s="898"/>
      <c r="Z30" s="898"/>
      <c r="AA30" s="898"/>
      <c r="AB30" s="898"/>
      <c r="AC30" s="898"/>
      <c r="AD30" s="898"/>
      <c r="AE30" s="898"/>
      <c r="AF30" s="129"/>
    </row>
    <row r="31" spans="2:39" ht="16.149999999999999" customHeight="1">
      <c r="B31" s="193"/>
      <c r="C31" s="904" t="s">
        <v>220</v>
      </c>
      <c r="D31" s="904"/>
      <c r="E31" s="904"/>
      <c r="F31" s="825"/>
      <c r="G31" s="826"/>
      <c r="H31" s="905"/>
      <c r="I31" s="905"/>
      <c r="J31" s="905"/>
      <c r="K31" s="906"/>
      <c r="L31" s="208"/>
      <c r="M31" s="208"/>
      <c r="N31" s="208"/>
      <c r="O31" s="208"/>
      <c r="P31" s="208"/>
      <c r="Q31" s="208"/>
      <c r="R31" s="957" t="s">
        <v>224</v>
      </c>
      <c r="S31" s="957"/>
      <c r="T31" s="957"/>
      <c r="U31" s="957"/>
      <c r="V31" s="957"/>
      <c r="W31" s="898"/>
      <c r="X31" s="898"/>
      <c r="Y31" s="898"/>
      <c r="Z31" s="898"/>
      <c r="AA31" s="898"/>
      <c r="AB31" s="898"/>
      <c r="AC31" s="898"/>
      <c r="AD31" s="898"/>
      <c r="AE31" s="898"/>
      <c r="AF31" s="206"/>
    </row>
    <row r="32" spans="2:39" ht="16.149999999999999" customHeight="1">
      <c r="B32" s="193"/>
      <c r="C32" s="899" t="s">
        <v>225</v>
      </c>
      <c r="D32" s="899"/>
      <c r="E32" s="899"/>
      <c r="F32" s="899"/>
      <c r="G32" s="899"/>
      <c r="H32" s="900" t="s">
        <v>257</v>
      </c>
      <c r="I32" s="900"/>
      <c r="J32" s="900"/>
      <c r="K32" s="900"/>
      <c r="L32" s="900"/>
      <c r="M32" s="900"/>
      <c r="N32" s="900"/>
      <c r="O32" s="900"/>
      <c r="P32" s="900"/>
      <c r="Q32" s="900"/>
      <c r="R32" s="900"/>
      <c r="S32" s="900"/>
      <c r="T32" s="900"/>
      <c r="U32" s="900"/>
      <c r="V32" s="900"/>
      <c r="W32" s="208"/>
      <c r="X32" s="208"/>
      <c r="Y32" s="208"/>
      <c r="Z32" s="208"/>
      <c r="AA32" s="208"/>
      <c r="AB32" s="208"/>
      <c r="AC32" s="121"/>
      <c r="AD32" s="210"/>
      <c r="AE32" s="121"/>
      <c r="AF32" s="206"/>
    </row>
    <row r="33" spans="2:32" ht="16.149999999999999" customHeight="1">
      <c r="B33" s="901" t="s">
        <v>226</v>
      </c>
      <c r="C33" s="902"/>
      <c r="D33" s="902"/>
      <c r="E33" s="902"/>
      <c r="F33" s="902"/>
      <c r="G33" s="902"/>
      <c r="H33" s="902"/>
      <c r="I33" s="902"/>
      <c r="J33" s="902"/>
      <c r="K33" s="902"/>
      <c r="L33" s="902"/>
      <c r="M33" s="902"/>
      <c r="N33" s="902"/>
      <c r="O33" s="902"/>
      <c r="P33" s="902"/>
      <c r="Q33" s="902"/>
      <c r="R33" s="902"/>
      <c r="S33" s="902"/>
      <c r="T33" s="902"/>
      <c r="U33" s="902"/>
      <c r="V33" s="902"/>
      <c r="W33" s="902"/>
      <c r="X33" s="902"/>
      <c r="Y33" s="902"/>
      <c r="Z33" s="902"/>
      <c r="AA33" s="902"/>
      <c r="AB33" s="902"/>
      <c r="AC33" s="902"/>
      <c r="AD33" s="902"/>
      <c r="AE33" s="902"/>
      <c r="AF33" s="903"/>
    </row>
    <row r="34" spans="2:32" ht="16.149999999999999" customHeight="1">
      <c r="B34" s="949" t="s">
        <v>227</v>
      </c>
      <c r="C34" s="950"/>
      <c r="D34" s="950"/>
      <c r="E34" s="950"/>
      <c r="F34" s="950"/>
      <c r="G34" s="775"/>
      <c r="H34" s="775"/>
      <c r="I34" s="775"/>
      <c r="J34" s="775"/>
      <c r="K34" s="775"/>
      <c r="L34" s="775"/>
      <c r="M34" s="775"/>
      <c r="N34" s="775"/>
      <c r="O34" s="775"/>
      <c r="P34" s="775"/>
      <c r="Q34" s="950"/>
      <c r="R34" s="950"/>
      <c r="S34" s="950"/>
      <c r="T34" s="950"/>
      <c r="U34" s="950"/>
      <c r="V34" s="950"/>
      <c r="W34" s="950"/>
      <c r="X34" s="950"/>
      <c r="Y34" s="950"/>
      <c r="Z34" s="950"/>
      <c r="AA34" s="950"/>
      <c r="AB34" s="950"/>
      <c r="AC34" s="950"/>
      <c r="AD34" s="950"/>
      <c r="AE34" s="950"/>
      <c r="AF34" s="951"/>
    </row>
    <row r="35" spans="2:32" ht="16.149999999999999" customHeight="1">
      <c r="B35" s="149"/>
      <c r="C35" s="149"/>
      <c r="D35" s="149"/>
      <c r="E35" s="149"/>
      <c r="F35" s="149"/>
      <c r="G35" s="211" t="b">
        <v>0</v>
      </c>
      <c r="H35" s="890" t="s">
        <v>258</v>
      </c>
      <c r="I35" s="890"/>
      <c r="J35" s="890"/>
      <c r="K35" s="890"/>
      <c r="L35" s="890"/>
      <c r="M35" s="890"/>
      <c r="N35" s="890"/>
      <c r="O35" s="890"/>
      <c r="P35" s="891"/>
      <c r="Q35" s="149"/>
      <c r="R35" s="149"/>
      <c r="S35" s="212" t="b">
        <v>0</v>
      </c>
      <c r="T35" s="890" t="s">
        <v>259</v>
      </c>
      <c r="U35" s="890"/>
      <c r="V35" s="890"/>
      <c r="W35" s="890"/>
      <c r="X35" s="890"/>
      <c r="Y35" s="890"/>
      <c r="Z35" s="890"/>
      <c r="AA35" s="891"/>
      <c r="AB35" s="208"/>
      <c r="AC35" s="121"/>
      <c r="AD35" s="210"/>
      <c r="AE35" s="121"/>
      <c r="AF35" s="206"/>
    </row>
    <row r="36" spans="2:32" ht="16.149999999999999" customHeight="1">
      <c r="B36" s="149"/>
      <c r="C36" s="149"/>
      <c r="D36" s="149"/>
      <c r="E36" s="149"/>
      <c r="F36" s="149"/>
      <c r="G36" s="149"/>
      <c r="H36" s="149"/>
      <c r="I36" s="149"/>
      <c r="J36" s="149"/>
      <c r="K36" s="149"/>
      <c r="L36" s="149"/>
      <c r="M36" s="149"/>
      <c r="N36" s="149"/>
      <c r="O36" s="149"/>
      <c r="P36" s="149"/>
      <c r="Q36" s="149"/>
      <c r="R36" s="149"/>
      <c r="S36" s="149"/>
      <c r="T36" s="149"/>
      <c r="U36" s="149"/>
      <c r="V36" s="149"/>
      <c r="W36" s="208"/>
      <c r="X36" s="208"/>
      <c r="Y36" s="208"/>
      <c r="Z36" s="208"/>
      <c r="AA36" s="208"/>
      <c r="AB36" s="208"/>
      <c r="AC36" s="121"/>
      <c r="AD36" s="210"/>
      <c r="AE36" s="121"/>
      <c r="AF36" s="206"/>
    </row>
    <row r="37" spans="2:32" ht="16.149999999999999" customHeight="1">
      <c r="B37" s="892" t="s">
        <v>228</v>
      </c>
      <c r="C37" s="893"/>
      <c r="D37" s="893"/>
      <c r="E37" s="893"/>
      <c r="F37" s="894"/>
      <c r="G37" s="897" t="s">
        <v>260</v>
      </c>
      <c r="H37" s="794"/>
      <c r="I37" s="794"/>
      <c r="J37" s="794"/>
      <c r="K37" s="795"/>
      <c r="L37" s="213" t="s">
        <v>6</v>
      </c>
      <c r="M37" s="214" t="b">
        <v>0</v>
      </c>
      <c r="N37" s="123" t="s">
        <v>7</v>
      </c>
      <c r="O37" s="215" t="b">
        <v>0</v>
      </c>
      <c r="P37" s="149"/>
      <c r="Q37" s="209" t="s">
        <v>374</v>
      </c>
      <c r="R37" s="913">
        <v>20.9</v>
      </c>
      <c r="S37" s="905"/>
      <c r="T37" s="186" t="s">
        <v>229</v>
      </c>
      <c r="U37" s="149"/>
      <c r="V37" s="209" t="s">
        <v>230</v>
      </c>
      <c r="W37" s="913">
        <v>0</v>
      </c>
      <c r="X37" s="905"/>
      <c r="Y37" s="186" t="s">
        <v>229</v>
      </c>
      <c r="Z37" s="149"/>
      <c r="AA37" s="205" t="s">
        <v>231</v>
      </c>
      <c r="AB37" s="825">
        <v>0</v>
      </c>
      <c r="AC37" s="826"/>
      <c r="AD37" s="110" t="s">
        <v>229</v>
      </c>
      <c r="AE37" s="129"/>
      <c r="AF37" s="206"/>
    </row>
    <row r="38" spans="2:32" ht="16.149999999999999" customHeight="1">
      <c r="B38" s="895"/>
      <c r="C38" s="896"/>
      <c r="D38" s="896"/>
      <c r="E38" s="896"/>
      <c r="F38" s="896"/>
      <c r="G38" s="791" t="s">
        <v>232</v>
      </c>
      <c r="H38" s="792"/>
      <c r="I38" s="793"/>
      <c r="K38" s="791" t="s">
        <v>233</v>
      </c>
      <c r="L38" s="792"/>
      <c r="M38" s="793"/>
      <c r="N38" s="132"/>
      <c r="O38" s="791" t="s">
        <v>12</v>
      </c>
      <c r="P38" s="792"/>
      <c r="Q38" s="793"/>
      <c r="R38" s="132"/>
      <c r="S38" s="791" t="s">
        <v>234</v>
      </c>
      <c r="T38" s="792"/>
      <c r="U38" s="793"/>
      <c r="V38" s="132"/>
      <c r="W38" s="791" t="s">
        <v>242</v>
      </c>
      <c r="X38" s="792"/>
      <c r="Y38" s="793"/>
      <c r="Z38" s="132"/>
      <c r="AA38" s="791" t="s">
        <v>243</v>
      </c>
      <c r="AB38" s="792"/>
      <c r="AC38" s="793"/>
      <c r="AD38" s="206"/>
      <c r="AE38" s="129"/>
      <c r="AF38" s="206"/>
    </row>
    <row r="39" spans="2:32" ht="16.149999999999999" customHeight="1">
      <c r="B39" s="129"/>
      <c r="C39" s="129"/>
      <c r="D39" s="129"/>
      <c r="E39" s="129"/>
      <c r="F39" s="129"/>
      <c r="G39" s="825"/>
      <c r="H39" s="826"/>
      <c r="I39" s="827"/>
      <c r="J39" s="216"/>
      <c r="K39" s="825"/>
      <c r="L39" s="826"/>
      <c r="M39" s="827"/>
      <c r="N39" s="217"/>
      <c r="O39" s="825"/>
      <c r="P39" s="826"/>
      <c r="Q39" s="827"/>
      <c r="R39" s="217"/>
      <c r="S39" s="825"/>
      <c r="T39" s="826"/>
      <c r="U39" s="827"/>
      <c r="V39" s="217"/>
      <c r="W39" s="825"/>
      <c r="X39" s="826"/>
      <c r="Y39" s="827"/>
      <c r="Z39" s="129"/>
      <c r="AA39" s="825"/>
      <c r="AB39" s="826"/>
      <c r="AC39" s="827"/>
      <c r="AD39" s="129"/>
      <c r="AE39" s="129"/>
      <c r="AF39" s="129"/>
    </row>
    <row r="40" spans="2:32" ht="16.149999999999999" customHeight="1">
      <c r="B40" s="193"/>
      <c r="C40" s="193"/>
      <c r="D40" s="193"/>
      <c r="E40" s="193"/>
      <c r="F40" s="193"/>
      <c r="G40" s="193"/>
      <c r="H40" s="193"/>
      <c r="I40" s="193"/>
      <c r="J40" s="193"/>
      <c r="K40" s="193"/>
      <c r="L40" s="193"/>
      <c r="M40" s="193"/>
      <c r="N40" s="193"/>
      <c r="O40" s="193"/>
      <c r="P40" s="193"/>
      <c r="Q40" s="193"/>
      <c r="R40" s="193"/>
      <c r="S40" s="193"/>
      <c r="T40" s="193"/>
      <c r="U40" s="193"/>
      <c r="V40" s="193"/>
      <c r="W40" s="193"/>
      <c r="X40" s="193"/>
      <c r="Y40" s="193"/>
      <c r="Z40" s="193"/>
      <c r="AA40" s="193"/>
      <c r="AB40" s="193"/>
      <c r="AC40" s="193"/>
      <c r="AD40" s="193"/>
      <c r="AE40" s="193"/>
      <c r="AF40" s="193"/>
    </row>
    <row r="41" spans="2:32" ht="16.149999999999999" customHeight="1">
      <c r="B41" s="880" t="s">
        <v>235</v>
      </c>
      <c r="C41" s="881"/>
      <c r="D41" s="881"/>
      <c r="E41" s="881"/>
      <c r="F41" s="882"/>
      <c r="G41" s="791" t="s">
        <v>241</v>
      </c>
      <c r="H41" s="792"/>
      <c r="I41" s="792"/>
      <c r="J41" s="792"/>
      <c r="K41" s="792"/>
      <c r="L41" s="792"/>
      <c r="M41" s="792"/>
      <c r="N41" s="792"/>
      <c r="O41" s="792"/>
      <c r="P41" s="792"/>
      <c r="Q41" s="792"/>
      <c r="R41" s="792"/>
      <c r="S41" s="792"/>
      <c r="T41" s="794"/>
      <c r="U41" s="794"/>
      <c r="V41" s="794"/>
      <c r="W41" s="794"/>
      <c r="X41" s="794"/>
      <c r="Y41" s="794"/>
      <c r="Z41" s="794"/>
      <c r="AA41" s="794"/>
      <c r="AB41" s="794"/>
      <c r="AC41" s="794"/>
      <c r="AD41" s="794"/>
      <c r="AE41" s="794"/>
      <c r="AF41" s="795"/>
    </row>
    <row r="42" spans="2:32" ht="16.149999999999999" customHeight="1">
      <c r="B42" s="883"/>
      <c r="C42" s="884"/>
      <c r="D42" s="884"/>
      <c r="E42" s="884"/>
      <c r="F42" s="885"/>
      <c r="G42" s="119" t="s">
        <v>236</v>
      </c>
      <c r="H42" s="886" t="str">
        <f>'Start Page'!G22</f>
        <v>Mitchell Blomgren</v>
      </c>
      <c r="I42" s="886"/>
      <c r="J42" s="886"/>
      <c r="K42" s="886"/>
      <c r="L42" s="886"/>
      <c r="M42" s="886"/>
      <c r="N42" s="886"/>
      <c r="O42" s="886"/>
      <c r="P42" s="886"/>
      <c r="Q42" s="886"/>
      <c r="R42" s="886"/>
      <c r="S42" s="886"/>
      <c r="T42" s="119" t="s">
        <v>238</v>
      </c>
      <c r="U42" s="886" t="str">
        <f>'Start Page'!G23</f>
        <v>Nevada Mohn</v>
      </c>
      <c r="V42" s="886"/>
      <c r="W42" s="886"/>
      <c r="X42" s="886"/>
      <c r="Y42" s="886"/>
      <c r="Z42" s="886"/>
      <c r="AA42" s="886"/>
      <c r="AB42" s="886"/>
      <c r="AC42" s="886"/>
      <c r="AD42" s="886"/>
      <c r="AE42" s="886"/>
      <c r="AF42" s="889"/>
    </row>
    <row r="43" spans="2:32" ht="16.149999999999999" customHeight="1">
      <c r="B43" s="206"/>
      <c r="C43" s="129"/>
      <c r="D43" s="129"/>
      <c r="E43" s="129"/>
      <c r="F43" s="129"/>
      <c r="G43" s="213" t="s">
        <v>237</v>
      </c>
      <c r="H43" s="887" t="str">
        <f>'Start Page'!K22</f>
        <v>Tyson Orr</v>
      </c>
      <c r="I43" s="887"/>
      <c r="J43" s="887"/>
      <c r="K43" s="887"/>
      <c r="L43" s="887"/>
      <c r="M43" s="887"/>
      <c r="N43" s="887"/>
      <c r="O43" s="887"/>
      <c r="P43" s="887"/>
      <c r="Q43" s="887"/>
      <c r="R43" s="887"/>
      <c r="S43" s="888"/>
      <c r="T43" s="213" t="s">
        <v>239</v>
      </c>
      <c r="U43" s="887" t="str">
        <f>'Start Page'!K23</f>
        <v>Rocky Corigal</v>
      </c>
      <c r="V43" s="887"/>
      <c r="W43" s="887"/>
      <c r="X43" s="887"/>
      <c r="Y43" s="887"/>
      <c r="Z43" s="887"/>
      <c r="AA43" s="887"/>
      <c r="AB43" s="887"/>
      <c r="AC43" s="887"/>
      <c r="AD43" s="887"/>
      <c r="AE43" s="887"/>
      <c r="AF43" s="888"/>
    </row>
    <row r="44" spans="2:32" ht="16.149999999999999" customHeight="1">
      <c r="B44" s="791" t="s">
        <v>240</v>
      </c>
      <c r="C44" s="869"/>
      <c r="D44" s="869"/>
      <c r="E44" s="869"/>
      <c r="F44" s="869"/>
      <c r="G44" s="869"/>
      <c r="H44" s="869"/>
      <c r="I44" s="869"/>
      <c r="J44" s="869"/>
      <c r="K44" s="869"/>
      <c r="L44" s="869"/>
      <c r="M44" s="869"/>
      <c r="N44" s="869"/>
      <c r="O44" s="869"/>
      <c r="P44" s="869"/>
      <c r="Q44" s="869"/>
      <c r="R44" s="869"/>
      <c r="S44" s="869"/>
      <c r="T44" s="869"/>
      <c r="U44" s="869"/>
      <c r="V44" s="869"/>
      <c r="W44" s="869"/>
      <c r="X44" s="869"/>
      <c r="Y44" s="869"/>
      <c r="Z44" s="869"/>
      <c r="AA44" s="869"/>
      <c r="AB44" s="869"/>
      <c r="AC44" s="869"/>
      <c r="AD44" s="869"/>
      <c r="AE44" s="869"/>
      <c r="AF44" s="870"/>
    </row>
    <row r="45" spans="2:32" ht="16.149999999999999" customHeight="1">
      <c r="B45" s="871"/>
      <c r="C45" s="872"/>
      <c r="D45" s="872"/>
      <c r="E45" s="872"/>
      <c r="F45" s="872"/>
      <c r="G45" s="872"/>
      <c r="H45" s="872"/>
      <c r="I45" s="872"/>
      <c r="J45" s="872"/>
      <c r="K45" s="872"/>
      <c r="L45" s="872"/>
      <c r="M45" s="872"/>
      <c r="N45" s="872"/>
      <c r="O45" s="872"/>
      <c r="P45" s="872"/>
      <c r="Q45" s="872"/>
      <c r="R45" s="872"/>
      <c r="S45" s="872"/>
      <c r="T45" s="872"/>
      <c r="U45" s="872"/>
      <c r="V45" s="872"/>
      <c r="W45" s="872"/>
      <c r="X45" s="872"/>
      <c r="Y45" s="872"/>
      <c r="Z45" s="872"/>
      <c r="AA45" s="872"/>
      <c r="AB45" s="872"/>
      <c r="AC45" s="872"/>
      <c r="AD45" s="872"/>
      <c r="AE45" s="872"/>
      <c r="AF45" s="873"/>
    </row>
    <row r="46" spans="2:32" ht="16.149999999999999" customHeight="1">
      <c r="B46" s="874"/>
      <c r="C46" s="875"/>
      <c r="D46" s="875"/>
      <c r="E46" s="875"/>
      <c r="F46" s="875"/>
      <c r="G46" s="875"/>
      <c r="H46" s="875"/>
      <c r="I46" s="875"/>
      <c r="J46" s="875"/>
      <c r="K46" s="875"/>
      <c r="L46" s="875"/>
      <c r="M46" s="875"/>
      <c r="N46" s="875"/>
      <c r="O46" s="875"/>
      <c r="P46" s="875"/>
      <c r="Q46" s="875"/>
      <c r="R46" s="875"/>
      <c r="S46" s="875"/>
      <c r="T46" s="875"/>
      <c r="U46" s="875"/>
      <c r="V46" s="875"/>
      <c r="W46" s="875"/>
      <c r="X46" s="875"/>
      <c r="Y46" s="875"/>
      <c r="Z46" s="875"/>
      <c r="AA46" s="875"/>
      <c r="AB46" s="875"/>
      <c r="AC46" s="875"/>
      <c r="AD46" s="875"/>
      <c r="AE46" s="875"/>
      <c r="AF46" s="876"/>
    </row>
    <row r="47" spans="2:32" ht="16.149999999999999" customHeight="1">
      <c r="B47" s="874"/>
      <c r="C47" s="875"/>
      <c r="D47" s="875"/>
      <c r="E47" s="875"/>
      <c r="F47" s="875"/>
      <c r="G47" s="875"/>
      <c r="H47" s="875"/>
      <c r="I47" s="875"/>
      <c r="J47" s="875"/>
      <c r="K47" s="875"/>
      <c r="L47" s="875"/>
      <c r="M47" s="875"/>
      <c r="N47" s="875"/>
      <c r="O47" s="875"/>
      <c r="P47" s="875"/>
      <c r="Q47" s="875"/>
      <c r="R47" s="875"/>
      <c r="S47" s="875"/>
      <c r="T47" s="875"/>
      <c r="U47" s="875"/>
      <c r="V47" s="875"/>
      <c r="W47" s="875"/>
      <c r="X47" s="875"/>
      <c r="Y47" s="875"/>
      <c r="Z47" s="875"/>
      <c r="AA47" s="875"/>
      <c r="AB47" s="875"/>
      <c r="AC47" s="875"/>
      <c r="AD47" s="875"/>
      <c r="AE47" s="875"/>
      <c r="AF47" s="876"/>
    </row>
    <row r="48" spans="2:32" ht="16.149999999999999" customHeight="1">
      <c r="B48" s="874"/>
      <c r="C48" s="875"/>
      <c r="D48" s="875"/>
      <c r="E48" s="875"/>
      <c r="F48" s="875"/>
      <c r="G48" s="875"/>
      <c r="H48" s="875"/>
      <c r="I48" s="875"/>
      <c r="J48" s="875"/>
      <c r="K48" s="875"/>
      <c r="L48" s="875"/>
      <c r="M48" s="875"/>
      <c r="N48" s="875"/>
      <c r="O48" s="875"/>
      <c r="P48" s="875"/>
      <c r="Q48" s="875"/>
      <c r="R48" s="875"/>
      <c r="S48" s="875"/>
      <c r="T48" s="875"/>
      <c r="U48" s="875"/>
      <c r="V48" s="875"/>
      <c r="W48" s="875"/>
      <c r="X48" s="875"/>
      <c r="Y48" s="875"/>
      <c r="Z48" s="875"/>
      <c r="AA48" s="875"/>
      <c r="AB48" s="875"/>
      <c r="AC48" s="875"/>
      <c r="AD48" s="875"/>
      <c r="AE48" s="875"/>
      <c r="AF48" s="876"/>
    </row>
    <row r="49" spans="2:32" ht="16.149999999999999" customHeight="1">
      <c r="B49" s="874"/>
      <c r="C49" s="875"/>
      <c r="D49" s="875"/>
      <c r="E49" s="875"/>
      <c r="F49" s="875"/>
      <c r="G49" s="875"/>
      <c r="H49" s="875"/>
      <c r="I49" s="875"/>
      <c r="J49" s="875"/>
      <c r="K49" s="875"/>
      <c r="L49" s="875"/>
      <c r="M49" s="875"/>
      <c r="N49" s="875"/>
      <c r="O49" s="875"/>
      <c r="P49" s="875"/>
      <c r="Q49" s="875"/>
      <c r="R49" s="875"/>
      <c r="S49" s="875"/>
      <c r="T49" s="875"/>
      <c r="U49" s="875"/>
      <c r="V49" s="875"/>
      <c r="W49" s="875"/>
      <c r="X49" s="875"/>
      <c r="Y49" s="875"/>
      <c r="Z49" s="875"/>
      <c r="AA49" s="875"/>
      <c r="AB49" s="875"/>
      <c r="AC49" s="875"/>
      <c r="AD49" s="875"/>
      <c r="AE49" s="875"/>
      <c r="AF49" s="876"/>
    </row>
    <row r="50" spans="2:32" ht="16.149999999999999" customHeight="1">
      <c r="B50" s="877"/>
      <c r="C50" s="878"/>
      <c r="D50" s="878"/>
      <c r="E50" s="878"/>
      <c r="F50" s="878"/>
      <c r="G50" s="878"/>
      <c r="H50" s="878"/>
      <c r="I50" s="878"/>
      <c r="J50" s="878"/>
      <c r="K50" s="878"/>
      <c r="L50" s="878"/>
      <c r="M50" s="878"/>
      <c r="N50" s="878"/>
      <c r="O50" s="878"/>
      <c r="P50" s="878"/>
      <c r="Q50" s="878"/>
      <c r="R50" s="878"/>
      <c r="S50" s="878"/>
      <c r="T50" s="878"/>
      <c r="U50" s="878"/>
      <c r="V50" s="878"/>
      <c r="W50" s="878"/>
      <c r="X50" s="878"/>
      <c r="Y50" s="878"/>
      <c r="Z50" s="878"/>
      <c r="AA50" s="878"/>
      <c r="AB50" s="878"/>
      <c r="AC50" s="878"/>
      <c r="AD50" s="878"/>
      <c r="AE50" s="878"/>
      <c r="AF50" s="879"/>
    </row>
    <row r="51" spans="2:32" ht="16.149999999999999" customHeight="1">
      <c r="B51" s="219"/>
      <c r="C51" s="219"/>
      <c r="D51" s="219"/>
      <c r="E51" s="219"/>
      <c r="F51" s="219"/>
      <c r="G51" s="220"/>
      <c r="H51" s="220"/>
      <c r="I51" s="220"/>
      <c r="J51" s="220"/>
      <c r="K51" s="220"/>
      <c r="L51" s="220"/>
      <c r="M51" s="129"/>
      <c r="N51" s="206"/>
      <c r="O51" s="129"/>
      <c r="P51" s="206"/>
      <c r="Q51" s="220"/>
      <c r="R51" s="219"/>
      <c r="S51" s="219"/>
      <c r="T51" s="219"/>
      <c r="U51" s="219"/>
      <c r="V51" s="219"/>
      <c r="W51" s="220"/>
      <c r="X51" s="220"/>
      <c r="Y51" s="220"/>
      <c r="Z51" s="220"/>
      <c r="AA51" s="220"/>
      <c r="AB51" s="220"/>
      <c r="AC51" s="129"/>
      <c r="AD51" s="206"/>
      <c r="AE51" s="129"/>
      <c r="AF51" s="206"/>
    </row>
    <row r="52" spans="2:32" ht="16.149999999999999" customHeight="1">
      <c r="B52" s="219"/>
      <c r="C52" s="219"/>
      <c r="D52" s="219"/>
      <c r="E52" s="219"/>
      <c r="F52" s="219"/>
      <c r="G52" s="220"/>
      <c r="H52" s="220"/>
      <c r="I52" s="220"/>
      <c r="J52" s="220"/>
      <c r="K52" s="220"/>
      <c r="L52" s="220"/>
      <c r="M52" s="129"/>
      <c r="N52" s="206"/>
      <c r="O52" s="129"/>
      <c r="P52" s="206"/>
      <c r="Q52" s="220"/>
      <c r="R52" s="219"/>
      <c r="S52" s="219"/>
      <c r="T52" s="219"/>
      <c r="U52" s="219"/>
      <c r="V52" s="219"/>
      <c r="W52" s="220"/>
      <c r="X52" s="220"/>
      <c r="Y52" s="220"/>
      <c r="Z52" s="220"/>
      <c r="AA52" s="220"/>
      <c r="AB52" s="220"/>
      <c r="AC52" s="129"/>
      <c r="AD52" s="206"/>
      <c r="AE52" s="129"/>
      <c r="AF52" s="206"/>
    </row>
    <row r="53" spans="2:32" ht="16.149999999999999" customHeight="1">
      <c r="B53" s="219"/>
      <c r="C53" s="219"/>
      <c r="D53" s="219"/>
      <c r="E53" s="219"/>
      <c r="F53" s="219"/>
      <c r="G53" s="220"/>
      <c r="H53" s="220"/>
      <c r="I53" s="220"/>
      <c r="J53" s="220"/>
      <c r="K53" s="220"/>
      <c r="L53" s="220"/>
      <c r="M53" s="129"/>
      <c r="N53" s="206"/>
      <c r="O53" s="129"/>
      <c r="P53" s="206"/>
      <c r="Q53" s="220"/>
      <c r="R53" s="219"/>
      <c r="S53" s="219"/>
      <c r="T53" s="219"/>
      <c r="U53" s="219"/>
      <c r="V53" s="219"/>
      <c r="W53" s="220"/>
      <c r="X53" s="220"/>
      <c r="Y53" s="220"/>
      <c r="Z53" s="220"/>
      <c r="AA53" s="220"/>
      <c r="AB53" s="220"/>
      <c r="AC53" s="129"/>
      <c r="AD53" s="206"/>
      <c r="AE53" s="129"/>
      <c r="AF53" s="206"/>
    </row>
    <row r="54" spans="2:32" ht="16.149999999999999" customHeight="1">
      <c r="B54" s="219"/>
      <c r="C54" s="219"/>
      <c r="D54" s="219"/>
      <c r="E54" s="219"/>
      <c r="F54" s="219"/>
      <c r="G54" s="220"/>
      <c r="H54" s="220"/>
      <c r="I54" s="220"/>
      <c r="J54" s="220"/>
      <c r="K54" s="220"/>
      <c r="L54" s="220"/>
      <c r="M54" s="129"/>
      <c r="N54" s="206"/>
      <c r="O54" s="129"/>
      <c r="P54" s="206"/>
      <c r="Q54" s="220"/>
      <c r="R54" s="219"/>
      <c r="S54" s="219"/>
      <c r="T54" s="219"/>
      <c r="U54" s="219"/>
      <c r="V54" s="219"/>
      <c r="W54" s="220"/>
      <c r="X54" s="220"/>
      <c r="Y54" s="220"/>
      <c r="Z54" s="220"/>
      <c r="AA54" s="220"/>
      <c r="AB54" s="220"/>
      <c r="AC54" s="129"/>
      <c r="AD54" s="206"/>
      <c r="AE54" s="129"/>
      <c r="AF54" s="206"/>
    </row>
    <row r="55" spans="2:32" ht="16.149999999999999" customHeight="1">
      <c r="B55" s="219"/>
      <c r="C55" s="219"/>
      <c r="D55" s="219"/>
      <c r="E55" s="219"/>
      <c r="F55" s="219"/>
      <c r="G55" s="220"/>
      <c r="H55" s="220"/>
      <c r="I55" s="220"/>
      <c r="J55" s="220"/>
      <c r="K55" s="220"/>
      <c r="L55" s="220"/>
      <c r="M55" s="129"/>
      <c r="N55" s="206"/>
      <c r="O55" s="129"/>
      <c r="P55" s="206"/>
      <c r="Q55" s="220"/>
      <c r="R55" s="219"/>
      <c r="S55" s="219"/>
      <c r="T55" s="219"/>
      <c r="U55" s="219"/>
      <c r="V55" s="219"/>
      <c r="W55" s="220"/>
      <c r="X55" s="220"/>
      <c r="Y55" s="220"/>
      <c r="Z55" s="220"/>
      <c r="AA55" s="220"/>
      <c r="AB55" s="220"/>
      <c r="AC55" s="129"/>
      <c r="AD55" s="206"/>
      <c r="AE55" s="129"/>
      <c r="AF55" s="206"/>
    </row>
    <row r="56" spans="2:32" ht="16.149999999999999" customHeight="1">
      <c r="B56" s="219"/>
      <c r="C56" s="219"/>
      <c r="D56" s="219"/>
      <c r="E56" s="219"/>
      <c r="F56" s="219"/>
      <c r="G56" s="220"/>
      <c r="H56" s="220"/>
      <c r="I56" s="220"/>
      <c r="J56" s="220"/>
      <c r="K56" s="220"/>
      <c r="L56" s="220"/>
      <c r="M56" s="129"/>
      <c r="N56" s="206"/>
      <c r="O56" s="129"/>
      <c r="P56" s="206"/>
      <c r="Q56" s="220"/>
      <c r="R56" s="219"/>
      <c r="S56" s="219"/>
      <c r="T56" s="219"/>
      <c r="U56" s="219"/>
      <c r="V56" s="219"/>
      <c r="W56" s="220"/>
      <c r="X56" s="220"/>
      <c r="Y56" s="220"/>
      <c r="Z56" s="220"/>
      <c r="AA56" s="220"/>
      <c r="AB56" s="220"/>
      <c r="AC56" s="129"/>
      <c r="AD56" s="206"/>
      <c r="AE56" s="129"/>
      <c r="AF56" s="206"/>
    </row>
    <row r="57" spans="2:32" ht="16.149999999999999" customHeight="1">
      <c r="B57" s="219"/>
      <c r="C57" s="219"/>
      <c r="D57" s="219"/>
      <c r="E57" s="219"/>
      <c r="F57" s="219"/>
      <c r="G57" s="220"/>
      <c r="H57" s="220"/>
      <c r="I57" s="220"/>
      <c r="J57" s="220"/>
      <c r="K57" s="220"/>
      <c r="L57" s="220"/>
      <c r="M57" s="129"/>
      <c r="N57" s="206"/>
      <c r="O57" s="129"/>
      <c r="P57" s="206"/>
      <c r="Q57" s="220"/>
      <c r="R57" s="219"/>
      <c r="S57" s="219"/>
      <c r="T57" s="219"/>
      <c r="U57" s="219"/>
      <c r="V57" s="219"/>
      <c r="W57" s="220"/>
      <c r="X57" s="220"/>
      <c r="Y57" s="220"/>
      <c r="Z57" s="220"/>
      <c r="AA57" s="220"/>
      <c r="AB57" s="220"/>
      <c r="AC57" s="129"/>
      <c r="AD57" s="206"/>
      <c r="AE57" s="129"/>
      <c r="AF57" s="206"/>
    </row>
    <row r="58" spans="2:32" ht="16.149999999999999" customHeight="1">
      <c r="B58" s="221"/>
      <c r="C58" s="221"/>
      <c r="D58" s="221"/>
      <c r="E58" s="221"/>
      <c r="F58" s="221"/>
      <c r="G58" s="221"/>
      <c r="H58" s="221"/>
      <c r="I58" s="221"/>
      <c r="J58" s="221"/>
      <c r="K58" s="221"/>
      <c r="L58" s="221"/>
      <c r="M58" s="221"/>
      <c r="N58" s="221"/>
      <c r="O58" s="221"/>
      <c r="P58" s="221"/>
      <c r="Q58" s="221"/>
      <c r="R58" s="221"/>
      <c r="S58" s="221"/>
      <c r="T58" s="221"/>
      <c r="U58" s="221"/>
      <c r="V58" s="221"/>
      <c r="W58" s="221"/>
      <c r="X58" s="221"/>
      <c r="Y58" s="221"/>
      <c r="Z58" s="221"/>
      <c r="AA58" s="221"/>
      <c r="AB58" s="221"/>
      <c r="AC58" s="221"/>
      <c r="AD58" s="221"/>
      <c r="AE58" s="221"/>
      <c r="AF58" s="221"/>
    </row>
    <row r="59" spans="2:32" ht="16.149999999999999" customHeight="1">
      <c r="B59" s="221"/>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row>
    <row r="60" spans="2:32" ht="16.149999999999999" customHeight="1">
      <c r="B60" s="221"/>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c r="AF60" s="221"/>
    </row>
    <row r="61" spans="2:32" ht="16.149999999999999" customHeight="1">
      <c r="B61" s="221"/>
      <c r="C61" s="221"/>
      <c r="D61" s="221"/>
      <c r="E61" s="221"/>
      <c r="F61" s="221"/>
      <c r="G61" s="221"/>
      <c r="H61" s="221"/>
      <c r="I61" s="221"/>
      <c r="J61" s="221"/>
      <c r="K61" s="221"/>
      <c r="L61" s="221"/>
      <c r="M61" s="221"/>
      <c r="N61" s="221"/>
      <c r="O61" s="221"/>
      <c r="P61" s="221"/>
      <c r="Q61" s="221"/>
      <c r="R61" s="221"/>
      <c r="S61" s="221"/>
      <c r="T61" s="221"/>
      <c r="U61" s="221"/>
      <c r="V61" s="221"/>
      <c r="W61" s="221"/>
      <c r="X61" s="221"/>
      <c r="Y61" s="221"/>
      <c r="Z61" s="221"/>
      <c r="AA61" s="221"/>
      <c r="AB61" s="221"/>
      <c r="AC61" s="221"/>
      <c r="AD61" s="221"/>
      <c r="AE61" s="221"/>
      <c r="AF61" s="221"/>
    </row>
    <row r="62" spans="2:32" ht="16.149999999999999" customHeight="1">
      <c r="B62" s="221"/>
      <c r="C62" s="221"/>
      <c r="D62" s="221"/>
      <c r="E62" s="221"/>
      <c r="F62" s="221"/>
      <c r="G62" s="221"/>
      <c r="H62" s="221"/>
      <c r="I62" s="221"/>
      <c r="J62" s="221"/>
      <c r="K62" s="221"/>
      <c r="L62" s="221"/>
      <c r="M62" s="221"/>
      <c r="N62" s="221"/>
      <c r="O62" s="221"/>
      <c r="P62" s="221"/>
      <c r="Q62" s="221"/>
      <c r="R62" s="221"/>
      <c r="S62" s="221"/>
      <c r="T62" s="221"/>
      <c r="U62" s="221"/>
      <c r="V62" s="221"/>
      <c r="W62" s="221"/>
      <c r="X62" s="221"/>
      <c r="Y62" s="221"/>
      <c r="Z62" s="221"/>
      <c r="AA62" s="221"/>
      <c r="AB62" s="221"/>
      <c r="AC62" s="221"/>
      <c r="AD62" s="221"/>
      <c r="AE62" s="221"/>
      <c r="AF62" s="221"/>
    </row>
    <row r="63" spans="2:32" ht="16.149999999999999" customHeight="1">
      <c r="B63" s="221"/>
      <c r="C63" s="221"/>
      <c r="D63" s="221"/>
      <c r="E63" s="221"/>
      <c r="F63" s="221"/>
      <c r="G63" s="221"/>
      <c r="H63" s="221"/>
      <c r="I63" s="221"/>
      <c r="J63" s="221"/>
      <c r="K63" s="221"/>
      <c r="L63" s="221"/>
      <c r="M63" s="221"/>
      <c r="N63" s="221"/>
      <c r="O63" s="221"/>
      <c r="P63" s="221"/>
      <c r="Q63" s="221"/>
      <c r="R63" s="221"/>
      <c r="S63" s="221"/>
      <c r="T63" s="221"/>
      <c r="U63" s="221"/>
      <c r="V63" s="221"/>
      <c r="W63" s="221"/>
      <c r="X63" s="221"/>
      <c r="Y63" s="221"/>
      <c r="Z63" s="221"/>
      <c r="AA63" s="221"/>
      <c r="AB63" s="221"/>
      <c r="AC63" s="221"/>
      <c r="AD63" s="221"/>
      <c r="AE63" s="221"/>
      <c r="AF63" s="221"/>
    </row>
    <row r="64" spans="2:32" ht="16.149999999999999" customHeight="1">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row>
    <row r="65" spans="2:33" ht="16.149999999999999" customHeight="1">
      <c r="B65" s="221"/>
      <c r="C65" s="221"/>
      <c r="D65" s="221"/>
      <c r="E65" s="221"/>
      <c r="F65" s="221"/>
      <c r="G65" s="221"/>
      <c r="H65" s="221"/>
      <c r="I65" s="221"/>
      <c r="J65" s="221"/>
      <c r="K65" s="221"/>
      <c r="L65" s="221"/>
      <c r="M65" s="221"/>
      <c r="N65" s="221"/>
      <c r="O65" s="221"/>
      <c r="P65" s="221"/>
      <c r="Q65" s="221"/>
      <c r="R65" s="221"/>
      <c r="S65" s="221"/>
      <c r="T65" s="221"/>
      <c r="U65" s="221"/>
      <c r="V65" s="221"/>
      <c r="W65" s="221"/>
      <c r="X65" s="221"/>
      <c r="Y65" s="221"/>
      <c r="Z65" s="221"/>
      <c r="AA65" s="221"/>
      <c r="AB65" s="221"/>
      <c r="AC65" s="221"/>
      <c r="AD65" s="221"/>
      <c r="AE65" s="221"/>
      <c r="AF65" s="221"/>
    </row>
    <row r="66" spans="2:33" ht="16.149999999999999" customHeight="1">
      <c r="B66" s="221"/>
      <c r="C66" s="221"/>
      <c r="D66" s="221"/>
      <c r="E66" s="221"/>
      <c r="F66" s="221"/>
      <c r="G66" s="221"/>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row>
    <row r="67" spans="2:33" ht="16.149999999999999" customHeight="1">
      <c r="B67" s="221"/>
      <c r="C67" s="221"/>
      <c r="D67" s="221"/>
      <c r="E67" s="221"/>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c r="AE67" s="221"/>
      <c r="AF67" s="221"/>
    </row>
    <row r="68" spans="2:33" ht="16.149999999999999" customHeight="1">
      <c r="B68" s="948"/>
      <c r="C68" s="948"/>
      <c r="D68" s="948"/>
      <c r="E68" s="948"/>
      <c r="F68" s="948"/>
      <c r="G68" s="948"/>
      <c r="H68" s="948"/>
      <c r="I68" s="948"/>
      <c r="J68" s="948"/>
      <c r="K68" s="948"/>
      <c r="L68" s="948"/>
      <c r="M68" s="948"/>
      <c r="N68" s="948"/>
      <c r="O68" s="948"/>
      <c r="P68" s="948"/>
      <c r="Q68" s="948"/>
      <c r="R68" s="948"/>
      <c r="S68" s="948"/>
      <c r="T68" s="948"/>
      <c r="U68" s="948"/>
      <c r="V68" s="948"/>
      <c r="W68" s="948"/>
      <c r="X68" s="948"/>
      <c r="Y68" s="948"/>
      <c r="Z68" s="948"/>
      <c r="AA68" s="948"/>
      <c r="AB68" s="948"/>
      <c r="AC68" s="948"/>
      <c r="AD68" s="948"/>
      <c r="AE68" s="948"/>
      <c r="AF68" s="948"/>
      <c r="AG68" s="222"/>
    </row>
    <row r="69" spans="2:33" ht="13.15" customHeight="1">
      <c r="B69" s="222"/>
      <c r="C69" s="222"/>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row>
    <row r="70" spans="2:33" ht="10.9" customHeight="1">
      <c r="B70" s="222"/>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row>
    <row r="71" spans="2:33" ht="10.9" customHeight="1">
      <c r="B71" s="222"/>
      <c r="C71" s="222"/>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row>
    <row r="72" spans="2:33" ht="10.9" customHeight="1"/>
    <row r="73" spans="2:33" ht="10.9" customHeight="1"/>
    <row r="74" spans="2:33" ht="10.9" customHeight="1"/>
    <row r="75" spans="2:33" ht="10.9" customHeight="1"/>
  </sheetData>
  <sheetProtection sheet="1"/>
  <mergeCells count="132">
    <mergeCell ref="X3:AA3"/>
    <mergeCell ref="X4:AA4"/>
    <mergeCell ref="AB3:AF3"/>
    <mergeCell ref="G5:I5"/>
    <mergeCell ref="J5:N5"/>
    <mergeCell ref="O5:R5"/>
    <mergeCell ref="S5:W5"/>
    <mergeCell ref="X5:AA5"/>
    <mergeCell ref="G3:I3"/>
    <mergeCell ref="G4:I4"/>
    <mergeCell ref="J3:N3"/>
    <mergeCell ref="J4:N4"/>
    <mergeCell ref="O3:R3"/>
    <mergeCell ref="O4:R4"/>
    <mergeCell ref="S3:W3"/>
    <mergeCell ref="S4:W4"/>
    <mergeCell ref="B68:AF68"/>
    <mergeCell ref="R37:S37"/>
    <mergeCell ref="W37:X37"/>
    <mergeCell ref="B34:AF34"/>
    <mergeCell ref="E26:G26"/>
    <mergeCell ref="B24:AF24"/>
    <mergeCell ref="B25:AF25"/>
    <mergeCell ref="B21:AF21"/>
    <mergeCell ref="K13:P13"/>
    <mergeCell ref="K14:P14"/>
    <mergeCell ref="X13:Y13"/>
    <mergeCell ref="X14:Y14"/>
    <mergeCell ref="B22:AF22"/>
    <mergeCell ref="B16:F18"/>
    <mergeCell ref="W28:AE28"/>
    <mergeCell ref="R28:V28"/>
    <mergeCell ref="R29:V29"/>
    <mergeCell ref="R30:V30"/>
    <mergeCell ref="R31:V31"/>
    <mergeCell ref="C28:H28"/>
    <mergeCell ref="C29:H29"/>
    <mergeCell ref="I28:O28"/>
    <mergeCell ref="AB37:AC37"/>
    <mergeCell ref="H35:P35"/>
    <mergeCell ref="B3:F5"/>
    <mergeCell ref="AB7:AC7"/>
    <mergeCell ref="AD5:AE5"/>
    <mergeCell ref="K10:O10"/>
    <mergeCell ref="P10:U10"/>
    <mergeCell ref="V10:Y10"/>
    <mergeCell ref="K9:P9"/>
    <mergeCell ref="U9:Z9"/>
    <mergeCell ref="X6:AA6"/>
    <mergeCell ref="X7:AA7"/>
    <mergeCell ref="AB6:AD6"/>
    <mergeCell ref="U6:V6"/>
    <mergeCell ref="U7:V7"/>
    <mergeCell ref="AE9:AF9"/>
    <mergeCell ref="D6:F6"/>
    <mergeCell ref="D7:F7"/>
    <mergeCell ref="G6:J6"/>
    <mergeCell ref="G7:J7"/>
    <mergeCell ref="K6:L6"/>
    <mergeCell ref="K7:L7"/>
    <mergeCell ref="N6:P6"/>
    <mergeCell ref="N7:P7"/>
    <mergeCell ref="Q6:T6"/>
    <mergeCell ref="Q7:T7"/>
    <mergeCell ref="Q13:V13"/>
    <mergeCell ref="Q14:V14"/>
    <mergeCell ref="F12:J12"/>
    <mergeCell ref="X12:Y12"/>
    <mergeCell ref="AA12:AB12"/>
    <mergeCell ref="K12:P12"/>
    <mergeCell ref="B9:F11"/>
    <mergeCell ref="G9:J9"/>
    <mergeCell ref="G10:J10"/>
    <mergeCell ref="AA9:AD9"/>
    <mergeCell ref="Q9:T9"/>
    <mergeCell ref="C1:V2"/>
    <mergeCell ref="I29:O29"/>
    <mergeCell ref="B27:AF27"/>
    <mergeCell ref="Y26:Z26"/>
    <mergeCell ref="AA26:AC26"/>
    <mergeCell ref="U26:X26"/>
    <mergeCell ref="N26:S26"/>
    <mergeCell ref="I26:M26"/>
    <mergeCell ref="D23:G23"/>
    <mergeCell ref="I23:L23"/>
    <mergeCell ref="M23:P23"/>
    <mergeCell ref="R23:U23"/>
    <mergeCell ref="V23:Y23"/>
    <mergeCell ref="AA23:AD23"/>
    <mergeCell ref="G17:AF20"/>
    <mergeCell ref="G16:AF16"/>
    <mergeCell ref="G11:K11"/>
    <mergeCell ref="P11:S11"/>
    <mergeCell ref="M11:O11"/>
    <mergeCell ref="AA13:AB13"/>
    <mergeCell ref="AA14:AB14"/>
    <mergeCell ref="F13:J13"/>
    <mergeCell ref="F14:J14"/>
    <mergeCell ref="Q12:V12"/>
    <mergeCell ref="T35:AA35"/>
    <mergeCell ref="B37:F38"/>
    <mergeCell ref="G37:K37"/>
    <mergeCell ref="W29:AE29"/>
    <mergeCell ref="W30:AE30"/>
    <mergeCell ref="W31:AE31"/>
    <mergeCell ref="C32:G32"/>
    <mergeCell ref="H32:V32"/>
    <mergeCell ref="B33:AF33"/>
    <mergeCell ref="C30:E30"/>
    <mergeCell ref="C31:E31"/>
    <mergeCell ref="F30:K30"/>
    <mergeCell ref="F31:K31"/>
    <mergeCell ref="B44:AF44"/>
    <mergeCell ref="B45:AF50"/>
    <mergeCell ref="G39:I39"/>
    <mergeCell ref="G38:I38"/>
    <mergeCell ref="S38:U38"/>
    <mergeCell ref="B41:F42"/>
    <mergeCell ref="G41:AF41"/>
    <mergeCell ref="H42:S42"/>
    <mergeCell ref="H43:S43"/>
    <mergeCell ref="U43:AF43"/>
    <mergeCell ref="U42:AF42"/>
    <mergeCell ref="O38:Q38"/>
    <mergeCell ref="W38:Y38"/>
    <mergeCell ref="AA38:AC38"/>
    <mergeCell ref="K38:M38"/>
    <mergeCell ref="K39:M39"/>
    <mergeCell ref="O39:Q39"/>
    <mergeCell ref="S39:U39"/>
    <mergeCell ref="W39:Y39"/>
    <mergeCell ref="AA39:AC39"/>
  </mergeCells>
  <dataValidations count="1">
    <dataValidation type="list" allowBlank="1" showInputMessage="1" showErrorMessage="1" sqref="R39:S39 J39:K39 N39:O39 G39 V39:W39 AA39" xr:uid="{6EDB5A06-9C0B-614E-BF0E-EB8DF3FBF3B5}">
      <formula1>"CTU, DATA VAN, TRAILER, CREW TRUCK, ALL EQUIP, LEASE ENTRANCE"</formula1>
    </dataValidation>
  </dataValidations>
  <pageMargins left="0" right="0" top="0" bottom="0" header="0" footer="0"/>
  <pageSetup scale="95" fitToWidth="0" fitToHeight="0" orientation="portrait" horizontalDpi="0" verticalDpi="0" copies="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2E7E7-116A-7C4E-B468-9578DC05C27F}">
  <sheetPr>
    <tabColor theme="6" tint="0.39997558519241921"/>
  </sheetPr>
  <dimension ref="B1:AM75"/>
  <sheetViews>
    <sheetView showGridLines="0" zoomScale="150" zoomScaleNormal="150" zoomScaleSheetLayoutView="160" zoomScalePageLayoutView="170" workbookViewId="0">
      <selection activeCell="AB3" sqref="A1:XFD1048576 J3:N5 S3:W5 AB5:AF5 H41:O46 H49:M50 AB49:AE50"/>
    </sheetView>
  </sheetViews>
  <sheetFormatPr defaultColWidth="2.25" defaultRowHeight="15.75"/>
  <cols>
    <col min="1" max="1" width="0.75" style="84" customWidth="1"/>
    <col min="2" max="15" width="3.25" style="84" customWidth="1"/>
    <col min="16" max="16" width="3" style="84" customWidth="1"/>
    <col min="17" max="32" width="3.25" style="84" customWidth="1"/>
    <col min="33" max="45" width="2.75" style="84" customWidth="1"/>
    <col min="46" max="16384" width="2.25" style="84"/>
  </cols>
  <sheetData>
    <row r="1" spans="2:33" ht="24" customHeight="1">
      <c r="C1" s="907" t="s">
        <v>262</v>
      </c>
      <c r="D1" s="907"/>
      <c r="E1" s="907"/>
      <c r="F1" s="907"/>
      <c r="G1" s="907"/>
      <c r="H1" s="907"/>
      <c r="I1" s="907"/>
      <c r="J1" s="907"/>
      <c r="K1" s="907"/>
      <c r="L1" s="907"/>
      <c r="M1" s="907"/>
      <c r="N1" s="907"/>
      <c r="O1" s="907"/>
      <c r="P1" s="907"/>
      <c r="Q1" s="907"/>
      <c r="R1" s="907"/>
      <c r="S1" s="907"/>
      <c r="T1" s="907"/>
      <c r="U1" s="907"/>
      <c r="V1" s="907"/>
    </row>
    <row r="2" spans="2:33" ht="24" customHeight="1">
      <c r="C2" s="908"/>
      <c r="D2" s="908"/>
      <c r="E2" s="908"/>
      <c r="F2" s="908"/>
      <c r="G2" s="908"/>
      <c r="H2" s="908"/>
      <c r="I2" s="908"/>
      <c r="J2" s="908"/>
      <c r="K2" s="908"/>
      <c r="L2" s="908"/>
      <c r="M2" s="908"/>
      <c r="N2" s="908"/>
      <c r="O2" s="908"/>
      <c r="P2" s="908"/>
      <c r="Q2" s="908"/>
      <c r="R2" s="908"/>
      <c r="S2" s="908"/>
      <c r="T2" s="908"/>
      <c r="U2" s="908"/>
      <c r="V2" s="908"/>
    </row>
    <row r="3" spans="2:33" ht="16.149999999999999" customHeight="1">
      <c r="B3" s="880" t="s">
        <v>217</v>
      </c>
      <c r="C3" s="881"/>
      <c r="D3" s="881"/>
      <c r="E3" s="881"/>
      <c r="F3" s="881"/>
      <c r="G3" s="791" t="s">
        <v>19</v>
      </c>
      <c r="H3" s="792"/>
      <c r="I3" s="793"/>
      <c r="J3" s="716" t="str">
        <f>'Start Page'!G7</f>
        <v>Cenovus Energy Inc</v>
      </c>
      <c r="K3" s="697"/>
      <c r="L3" s="697"/>
      <c r="M3" s="697"/>
      <c r="N3" s="698"/>
      <c r="O3" s="897" t="s">
        <v>20</v>
      </c>
      <c r="P3" s="794"/>
      <c r="Q3" s="794"/>
      <c r="R3" s="795"/>
      <c r="S3" s="967">
        <f>'Start Page'!G15</f>
        <v>1200</v>
      </c>
      <c r="T3" s="968"/>
      <c r="U3" s="968"/>
      <c r="V3" s="968"/>
      <c r="W3" s="969"/>
      <c r="X3" s="897" t="s">
        <v>188</v>
      </c>
      <c r="Y3" s="794"/>
      <c r="Z3" s="794"/>
      <c r="AA3" s="795"/>
      <c r="AB3" s="964">
        <f ca="1">'Start Page'!G5</f>
        <v>46218</v>
      </c>
      <c r="AC3" s="886"/>
      <c r="AD3" s="886"/>
      <c r="AE3" s="886"/>
      <c r="AF3" s="889"/>
    </row>
    <row r="4" spans="2:33" ht="16.149999999999999" customHeight="1">
      <c r="B4" s="935"/>
      <c r="C4" s="721"/>
      <c r="D4" s="721"/>
      <c r="E4" s="721"/>
      <c r="F4" s="721"/>
      <c r="G4" s="966" t="s">
        <v>18</v>
      </c>
      <c r="H4" s="813"/>
      <c r="I4" s="814"/>
      <c r="J4" s="942" t="str">
        <f>'Start Page'!G12</f>
        <v>Scott King</v>
      </c>
      <c r="K4" s="886"/>
      <c r="L4" s="886"/>
      <c r="M4" s="886"/>
      <c r="N4" s="889"/>
      <c r="O4" s="791" t="s">
        <v>194</v>
      </c>
      <c r="P4" s="792"/>
      <c r="Q4" s="792"/>
      <c r="R4" s="793"/>
      <c r="S4" s="942" t="str">
        <f>'Start Page'!G9</f>
        <v>11-12-077-05W4</v>
      </c>
      <c r="T4" s="886"/>
      <c r="U4" s="886"/>
      <c r="V4" s="886"/>
      <c r="W4" s="889"/>
      <c r="X4" s="791" t="s">
        <v>189</v>
      </c>
      <c r="Y4" s="792"/>
      <c r="Z4" s="792"/>
      <c r="AA4" s="793"/>
      <c r="AB4" s="223"/>
      <c r="AC4" s="123" t="s">
        <v>6</v>
      </c>
      <c r="AD4" s="214" t="b">
        <v>1</v>
      </c>
      <c r="AE4" s="123" t="s">
        <v>7</v>
      </c>
      <c r="AF4" s="215" t="b">
        <v>0</v>
      </c>
    </row>
    <row r="5" spans="2:33" ht="16.149999999999999" customHeight="1">
      <c r="B5" s="935"/>
      <c r="C5" s="721"/>
      <c r="D5" s="721"/>
      <c r="E5" s="721"/>
      <c r="F5" s="721"/>
      <c r="G5" s="794" t="s">
        <v>190</v>
      </c>
      <c r="H5" s="794"/>
      <c r="I5" s="794"/>
      <c r="J5" s="965" t="str">
        <f>'Start Page'!G13</f>
        <v>709-763-5114</v>
      </c>
      <c r="K5" s="697"/>
      <c r="L5" s="697"/>
      <c r="M5" s="697"/>
      <c r="N5" s="698"/>
      <c r="O5" s="897" t="s">
        <v>191</v>
      </c>
      <c r="P5" s="794"/>
      <c r="Q5" s="794"/>
      <c r="R5" s="795"/>
      <c r="S5" s="1062" t="str">
        <f>'Start Page'!G35</f>
        <v>Lease entrance</v>
      </c>
      <c r="T5" s="968"/>
      <c r="U5" s="968"/>
      <c r="V5" s="968"/>
      <c r="W5" s="969"/>
      <c r="X5" s="897" t="s">
        <v>199</v>
      </c>
      <c r="Y5" s="794"/>
      <c r="Z5" s="794"/>
      <c r="AA5" s="794"/>
      <c r="AB5" s="1053" t="str">
        <f>'Start Page'!G36</f>
        <v>Shack</v>
      </c>
      <c r="AC5" s="886"/>
      <c r="AD5" s="886"/>
      <c r="AE5" s="886"/>
      <c r="AF5" s="889"/>
    </row>
    <row r="6" spans="2:33" ht="16.149999999999999" customHeight="1">
      <c r="B6" s="1012" t="s">
        <v>263</v>
      </c>
      <c r="C6" s="1013"/>
      <c r="D6" s="1013"/>
      <c r="E6" s="1013"/>
      <c r="F6" s="1013"/>
      <c r="G6" s="1013"/>
      <c r="H6" s="1013"/>
      <c r="I6" s="1013"/>
      <c r="J6" s="1013"/>
      <c r="K6" s="1013"/>
      <c r="L6" s="1013"/>
      <c r="M6" s="1013"/>
      <c r="N6" s="1013"/>
      <c r="O6" s="1013"/>
      <c r="P6" s="1013"/>
      <c r="Q6" s="1013"/>
      <c r="R6" s="1013"/>
      <c r="S6" s="1013"/>
      <c r="T6" s="1013"/>
      <c r="U6" s="1013"/>
      <c r="V6" s="1013"/>
      <c r="W6" s="1013"/>
      <c r="X6" s="1013"/>
      <c r="Y6" s="1013"/>
      <c r="Z6" s="1013"/>
      <c r="AA6" s="1013"/>
      <c r="AB6" s="1054"/>
      <c r="AC6" s="1054"/>
      <c r="AD6" s="1054"/>
      <c r="AE6" s="1054"/>
      <c r="AF6" s="1055"/>
    </row>
    <row r="7" spans="2:33" ht="16.149999999999999" customHeight="1">
      <c r="B7" s="1056"/>
      <c r="C7" s="1057"/>
      <c r="D7" s="1057"/>
      <c r="E7" s="1057"/>
      <c r="F7" s="1057"/>
      <c r="G7" s="1057"/>
      <c r="H7" s="1057"/>
      <c r="I7" s="1057"/>
      <c r="J7" s="1057"/>
      <c r="K7" s="1057"/>
      <c r="L7" s="1057"/>
      <c r="M7" s="1057"/>
      <c r="N7" s="1057"/>
      <c r="O7" s="1057"/>
      <c r="P7" s="1057"/>
      <c r="Q7" s="1057"/>
      <c r="R7" s="1057"/>
      <c r="S7" s="1057"/>
      <c r="T7" s="1057"/>
      <c r="U7" s="1057"/>
      <c r="V7" s="1057"/>
      <c r="W7" s="1057"/>
      <c r="X7" s="1057"/>
      <c r="Y7" s="1057"/>
      <c r="Z7" s="1057"/>
      <c r="AA7" s="1057"/>
      <c r="AB7" s="1057"/>
      <c r="AC7" s="1057"/>
      <c r="AD7" s="1057"/>
      <c r="AE7" s="1057"/>
      <c r="AF7" s="1058"/>
    </row>
    <row r="8" spans="2:33" ht="16.149999999999999" customHeight="1">
      <c r="B8" s="1059"/>
      <c r="C8" s="1060"/>
      <c r="D8" s="1060"/>
      <c r="E8" s="1060"/>
      <c r="F8" s="1060"/>
      <c r="G8" s="1060"/>
      <c r="H8" s="1060"/>
      <c r="I8" s="1060"/>
      <c r="J8" s="1060"/>
      <c r="K8" s="1060"/>
      <c r="L8" s="1060"/>
      <c r="M8" s="1060"/>
      <c r="N8" s="1060"/>
      <c r="O8" s="1060"/>
      <c r="P8" s="1060"/>
      <c r="Q8" s="1060"/>
      <c r="R8" s="1060"/>
      <c r="S8" s="1060"/>
      <c r="T8" s="1060"/>
      <c r="U8" s="1060"/>
      <c r="V8" s="1060"/>
      <c r="W8" s="1060"/>
      <c r="X8" s="1060"/>
      <c r="Y8" s="1060"/>
      <c r="Z8" s="1060"/>
      <c r="AA8" s="1060"/>
      <c r="AB8" s="1060"/>
      <c r="AC8" s="1060"/>
      <c r="AD8" s="1060"/>
      <c r="AE8" s="1060"/>
      <c r="AF8" s="1061"/>
    </row>
    <row r="9" spans="2:33" ht="16.149999999999999" customHeight="1">
      <c r="G9" s="132"/>
      <c r="H9" s="132"/>
      <c r="I9" s="132"/>
      <c r="J9" s="132"/>
      <c r="K9" s="217"/>
      <c r="L9" s="217"/>
      <c r="M9" s="217"/>
      <c r="N9" s="217"/>
      <c r="O9" s="217"/>
      <c r="P9" s="217"/>
      <c r="Q9" s="132"/>
      <c r="R9" s="132"/>
      <c r="S9" s="132"/>
      <c r="T9" s="132"/>
      <c r="U9" s="224"/>
      <c r="V9" s="224"/>
      <c r="W9" s="224"/>
      <c r="X9" s="224"/>
      <c r="Y9" s="224"/>
      <c r="Z9" s="224"/>
      <c r="AA9" s="132"/>
      <c r="AB9" s="132"/>
      <c r="AC9" s="132"/>
      <c r="AD9" s="132"/>
      <c r="AE9" s="224"/>
      <c r="AF9" s="224"/>
    </row>
    <row r="10" spans="2:33" ht="16.149999999999999" customHeight="1">
      <c r="B10" s="881" t="s">
        <v>294</v>
      </c>
      <c r="C10" s="881"/>
      <c r="D10" s="881"/>
      <c r="E10" s="881"/>
      <c r="F10" s="881"/>
      <c r="G10" s="129"/>
      <c r="H10" s="727" t="s">
        <v>264</v>
      </c>
      <c r="I10" s="727"/>
      <c r="J10" s="727"/>
      <c r="K10" s="727"/>
      <c r="L10" s="225"/>
      <c r="M10" s="131" t="b">
        <v>0</v>
      </c>
      <c r="N10" s="130" t="s">
        <v>295</v>
      </c>
      <c r="O10" s="130"/>
      <c r="P10" s="130"/>
      <c r="Q10" s="130"/>
      <c r="R10" s="130"/>
      <c r="S10" s="130"/>
      <c r="X10" s="132"/>
      <c r="Y10" s="132"/>
      <c r="Z10" s="129"/>
      <c r="AF10" s="129"/>
    </row>
    <row r="11" spans="2:33" ht="16.149999999999999" customHeight="1">
      <c r="B11" s="721"/>
      <c r="C11" s="721"/>
      <c r="D11" s="721"/>
      <c r="E11" s="721"/>
      <c r="F11" s="721"/>
      <c r="G11" s="131" t="b">
        <v>0</v>
      </c>
      <c r="H11" s="727" t="s">
        <v>265</v>
      </c>
      <c r="I11" s="727"/>
      <c r="J11" s="727"/>
      <c r="K11" s="727"/>
      <c r="L11" s="129"/>
      <c r="M11" s="131" t="b">
        <v>0</v>
      </c>
      <c r="N11" s="727" t="s">
        <v>267</v>
      </c>
      <c r="O11" s="727"/>
      <c r="P11" s="727"/>
      <c r="Q11" s="727"/>
      <c r="R11" s="727"/>
      <c r="S11" s="130"/>
      <c r="Y11" s="129"/>
      <c r="Z11" s="129"/>
      <c r="AD11" s="129"/>
      <c r="AE11" s="129"/>
      <c r="AF11" s="191"/>
    </row>
    <row r="12" spans="2:33" ht="16.149999999999999" customHeight="1">
      <c r="B12" s="721"/>
      <c r="C12" s="721"/>
      <c r="D12" s="721"/>
      <c r="E12" s="721"/>
      <c r="F12" s="721"/>
      <c r="G12" s="132"/>
      <c r="H12" s="727" t="s">
        <v>266</v>
      </c>
      <c r="I12" s="727"/>
      <c r="J12" s="727"/>
      <c r="K12" s="727"/>
      <c r="L12" s="132"/>
      <c r="M12" s="131" t="b">
        <v>0</v>
      </c>
      <c r="N12" s="727" t="s">
        <v>268</v>
      </c>
      <c r="O12" s="727"/>
      <c r="P12" s="727"/>
      <c r="Q12" s="727"/>
      <c r="R12" s="727"/>
      <c r="S12" s="727"/>
      <c r="Z12" s="129"/>
      <c r="AA12" s="132"/>
      <c r="AB12" s="132"/>
      <c r="AC12" s="226"/>
      <c r="AD12" s="129"/>
      <c r="AE12" s="129"/>
      <c r="AF12" s="191"/>
    </row>
    <row r="13" spans="2:33" ht="16.149999999999999" customHeight="1">
      <c r="B13" s="721"/>
      <c r="C13" s="721"/>
      <c r="D13" s="721"/>
      <c r="E13" s="721"/>
      <c r="F13" s="721"/>
      <c r="G13" s="131" t="b">
        <v>0</v>
      </c>
      <c r="H13" s="727" t="s">
        <v>269</v>
      </c>
      <c r="I13" s="727"/>
      <c r="J13" s="727"/>
      <c r="K13" s="727"/>
      <c r="M13" s="171" t="b">
        <v>0</v>
      </c>
      <c r="N13" s="727" t="s">
        <v>270</v>
      </c>
      <c r="O13" s="727"/>
      <c r="P13" s="727"/>
      <c r="Q13" s="727"/>
      <c r="R13" s="227"/>
      <c r="S13" s="227"/>
      <c r="AF13" s="191"/>
    </row>
    <row r="14" spans="2:33" ht="16.149999999999999" customHeight="1">
      <c r="G14" s="171" t="b">
        <v>0</v>
      </c>
      <c r="H14" s="727" t="s">
        <v>273</v>
      </c>
      <c r="I14" s="727"/>
      <c r="J14" s="727"/>
      <c r="K14" s="727"/>
      <c r="M14" s="131" t="b">
        <v>0</v>
      </c>
      <c r="N14" s="727" t="s">
        <v>271</v>
      </c>
      <c r="O14" s="727"/>
      <c r="P14" s="727"/>
      <c r="Q14" s="727"/>
      <c r="R14" s="727"/>
      <c r="S14" s="227"/>
      <c r="AF14" s="191"/>
    </row>
    <row r="15" spans="2:33" ht="16.149999999999999" customHeight="1">
      <c r="B15" s="149"/>
      <c r="C15" s="149"/>
      <c r="D15" s="149"/>
      <c r="E15" s="149"/>
      <c r="F15" s="149"/>
      <c r="M15" s="171" t="b">
        <v>0</v>
      </c>
      <c r="N15" s="727" t="s">
        <v>274</v>
      </c>
      <c r="O15" s="727"/>
      <c r="P15" s="227"/>
      <c r="Q15" s="227"/>
      <c r="R15" s="227"/>
      <c r="S15" s="227"/>
      <c r="AF15" s="149"/>
      <c r="AG15" s="196"/>
    </row>
    <row r="16" spans="2:33" ht="16.149999999999999" customHeight="1">
      <c r="G16" s="228" t="b">
        <v>0</v>
      </c>
      <c r="H16" s="1052" t="s">
        <v>296</v>
      </c>
      <c r="I16" s="1052"/>
      <c r="J16" s="1052"/>
      <c r="K16" s="1052"/>
      <c r="L16" s="1052"/>
      <c r="M16" s="1052"/>
      <c r="N16" s="847"/>
      <c r="O16" s="847"/>
      <c r="P16" s="229" t="s">
        <v>261</v>
      </c>
      <c r="Q16" s="191"/>
      <c r="R16" s="229"/>
      <c r="S16" s="229"/>
      <c r="T16" s="230"/>
      <c r="U16" s="191"/>
      <c r="V16" s="191"/>
      <c r="AE16" s="231"/>
      <c r="AF16" s="232"/>
      <c r="AG16" s="197"/>
    </row>
    <row r="17" spans="2:39" ht="16.149999999999999" customHeight="1">
      <c r="B17" s="221"/>
      <c r="C17" s="221"/>
      <c r="D17" s="221"/>
      <c r="E17" s="221"/>
      <c r="F17" s="221"/>
      <c r="G17" s="230"/>
      <c r="H17" s="1039" t="s">
        <v>297</v>
      </c>
      <c r="I17" s="1039"/>
      <c r="J17" s="1039"/>
      <c r="K17" s="1039"/>
      <c r="L17" s="1039"/>
      <c r="M17" s="1039"/>
      <c r="N17" s="1039"/>
      <c r="O17" s="1039"/>
      <c r="P17" s="1039"/>
      <c r="Q17" s="1039"/>
      <c r="R17" s="233"/>
      <c r="S17" s="233"/>
      <c r="T17" s="230"/>
      <c r="U17" s="230"/>
      <c r="V17" s="191"/>
      <c r="W17" s="234"/>
      <c r="X17" s="234"/>
      <c r="Y17" s="234"/>
      <c r="Z17" s="234"/>
      <c r="AA17" s="234"/>
      <c r="AB17" s="234"/>
      <c r="AC17" s="234"/>
      <c r="AD17" s="234"/>
      <c r="AE17" s="234"/>
      <c r="AF17" s="234"/>
      <c r="AG17" s="197"/>
    </row>
    <row r="18" spans="2:39" ht="16.149999999999999" customHeight="1">
      <c r="B18" s="221"/>
      <c r="C18" s="221"/>
      <c r="D18" s="221"/>
      <c r="E18" s="221"/>
      <c r="F18" s="221"/>
      <c r="G18" s="231"/>
      <c r="H18" s="1040" t="s">
        <v>272</v>
      </c>
      <c r="I18" s="1040"/>
      <c r="J18" s="1040"/>
      <c r="K18" s="1040"/>
      <c r="L18" s="1040"/>
      <c r="M18" s="1040"/>
      <c r="N18" s="1040"/>
      <c r="O18" s="1040"/>
      <c r="P18" s="1040"/>
      <c r="Q18" s="1040"/>
      <c r="R18" s="1040"/>
      <c r="S18" s="1040"/>
      <c r="T18" s="1040"/>
      <c r="U18" s="1040"/>
      <c r="V18" s="1040"/>
      <c r="W18" s="234"/>
      <c r="X18" s="234"/>
      <c r="Y18" s="234"/>
      <c r="Z18" s="234"/>
      <c r="AA18" s="234"/>
      <c r="AB18" s="234"/>
      <c r="AC18" s="234"/>
      <c r="AD18" s="234"/>
      <c r="AE18" s="234"/>
      <c r="AF18" s="234"/>
      <c r="AG18" s="197"/>
      <c r="AM18" s="127"/>
    </row>
    <row r="19" spans="2:39" ht="16.149999999999999" customHeight="1">
      <c r="B19" s="149"/>
      <c r="C19" s="149"/>
      <c r="D19" s="149"/>
      <c r="U19" s="234"/>
      <c r="V19" s="234"/>
      <c r="W19" s="234"/>
      <c r="X19" s="234"/>
      <c r="Y19" s="234"/>
      <c r="Z19" s="234"/>
      <c r="AA19" s="234"/>
      <c r="AB19" s="234"/>
      <c r="AC19" s="234"/>
      <c r="AD19" s="234"/>
      <c r="AE19" s="234"/>
      <c r="AF19" s="234"/>
      <c r="AG19" s="197"/>
    </row>
    <row r="20" spans="2:39" ht="16.149999999999999" customHeight="1">
      <c r="B20" s="199"/>
      <c r="C20" s="199"/>
      <c r="D20" s="149"/>
      <c r="U20" s="234"/>
      <c r="V20" s="234"/>
      <c r="W20" s="234"/>
      <c r="X20" s="234"/>
      <c r="Y20" s="234"/>
      <c r="Z20" s="234"/>
      <c r="AA20" s="234"/>
      <c r="AB20" s="234"/>
      <c r="AC20" s="234"/>
      <c r="AD20" s="234"/>
      <c r="AE20" s="234"/>
      <c r="AF20" s="234"/>
    </row>
    <row r="21" spans="2:39" ht="16.149999999999999" customHeight="1">
      <c r="B21" s="1041" t="s">
        <v>298</v>
      </c>
      <c r="C21" s="1042"/>
      <c r="D21" s="1042"/>
      <c r="E21" s="1042"/>
      <c r="F21" s="1043"/>
      <c r="G21" s="235" t="b">
        <v>0</v>
      </c>
      <c r="H21" s="775" t="s">
        <v>299</v>
      </c>
      <c r="I21" s="775"/>
      <c r="J21" s="775"/>
      <c r="K21" s="775"/>
      <c r="L21" s="775"/>
      <c r="M21" s="775"/>
      <c r="N21" s="775"/>
      <c r="O21" s="775"/>
      <c r="P21" s="775"/>
      <c r="Q21" s="775"/>
      <c r="R21" s="775"/>
      <c r="S21" s="775"/>
      <c r="T21" s="775"/>
      <c r="U21" s="775"/>
      <c r="V21" s="775"/>
      <c r="W21" s="775"/>
      <c r="X21" s="775"/>
      <c r="Y21" s="775"/>
      <c r="Z21" s="775"/>
      <c r="AA21" s="775"/>
      <c r="AB21" s="775"/>
      <c r="AC21" s="775"/>
      <c r="AD21" s="775"/>
      <c r="AE21" s="775"/>
      <c r="AF21" s="776"/>
    </row>
    <row r="22" spans="2:39" ht="16.149999999999999" customHeight="1">
      <c r="B22" s="1044"/>
      <c r="C22" s="1045"/>
      <c r="D22" s="1045"/>
      <c r="E22" s="1045"/>
      <c r="F22" s="1046"/>
      <c r="G22" s="236" t="b">
        <v>0</v>
      </c>
      <c r="H22" s="727" t="s">
        <v>300</v>
      </c>
      <c r="I22" s="1050"/>
      <c r="J22" s="1050"/>
      <c r="K22" s="1050"/>
      <c r="L22" s="1050"/>
      <c r="M22" s="1050"/>
      <c r="N22" s="1050"/>
      <c r="O22" s="1050"/>
      <c r="P22" s="1050"/>
      <c r="Q22" s="1050"/>
      <c r="R22" s="1050"/>
      <c r="S22" s="1050"/>
      <c r="T22" s="1050"/>
      <c r="U22" s="1050"/>
      <c r="V22" s="1050"/>
      <c r="W22" s="1050"/>
      <c r="X22" s="1050"/>
      <c r="Y22" s="1050"/>
      <c r="Z22" s="1050"/>
      <c r="AA22" s="1050"/>
      <c r="AB22" s="1050"/>
      <c r="AC22" s="1050"/>
      <c r="AD22" s="1050"/>
      <c r="AE22" s="1050"/>
      <c r="AF22" s="1051"/>
    </row>
    <row r="23" spans="2:39" ht="16.149999999999999" customHeight="1">
      <c r="B23" s="1047"/>
      <c r="C23" s="1048"/>
      <c r="D23" s="1048"/>
      <c r="E23" s="1048"/>
      <c r="F23" s="1049"/>
      <c r="G23" s="139" t="b">
        <v>0</v>
      </c>
      <c r="H23" s="771" t="s">
        <v>301</v>
      </c>
      <c r="I23" s="771"/>
      <c r="J23" s="771"/>
      <c r="K23" s="771"/>
      <c r="L23" s="771"/>
      <c r="M23" s="771"/>
      <c r="N23" s="771"/>
      <c r="O23" s="771"/>
      <c r="P23" s="771"/>
      <c r="Q23" s="771"/>
      <c r="R23" s="771"/>
      <c r="S23" s="771"/>
      <c r="T23" s="771"/>
      <c r="U23" s="771"/>
      <c r="V23" s="771"/>
      <c r="W23" s="771"/>
      <c r="X23" s="771"/>
      <c r="Y23" s="771"/>
      <c r="Z23" s="771"/>
      <c r="AA23" s="771"/>
      <c r="AB23" s="771"/>
      <c r="AC23" s="771"/>
      <c r="AD23" s="771"/>
      <c r="AE23" s="771"/>
      <c r="AF23" s="772"/>
    </row>
    <row r="24" spans="2:39" ht="16.149999999999999" customHeight="1">
      <c r="B24" s="1012" t="s">
        <v>275</v>
      </c>
      <c r="C24" s="1013"/>
      <c r="D24" s="1013"/>
      <c r="E24" s="1013"/>
      <c r="F24" s="1013"/>
      <c r="G24" s="1013"/>
      <c r="H24" s="1013"/>
      <c r="I24" s="1013"/>
      <c r="J24" s="1013"/>
      <c r="K24" s="1013"/>
      <c r="L24" s="1013"/>
      <c r="M24" s="1013"/>
      <c r="N24" s="1013"/>
      <c r="O24" s="1013"/>
      <c r="P24" s="1013"/>
      <c r="Q24" s="1013"/>
      <c r="R24" s="1013"/>
      <c r="S24" s="1013"/>
      <c r="T24" s="1013"/>
      <c r="U24" s="1013"/>
      <c r="V24" s="1013"/>
      <c r="W24" s="1013"/>
      <c r="X24" s="1013"/>
      <c r="Y24" s="1013"/>
      <c r="Z24" s="1013"/>
      <c r="AA24" s="1013"/>
      <c r="AB24" s="1013"/>
      <c r="AC24" s="1013"/>
      <c r="AD24" s="1013"/>
      <c r="AE24" s="1013"/>
      <c r="AF24" s="1014"/>
    </row>
    <row r="25" spans="2:39" ht="16.149999999999999" customHeight="1">
      <c r="B25" s="1015" t="b">
        <v>0</v>
      </c>
      <c r="C25" s="1016"/>
      <c r="D25" s="1019" t="s">
        <v>302</v>
      </c>
      <c r="E25" s="1020"/>
      <c r="F25" s="1020"/>
      <c r="G25" s="1020"/>
      <c r="H25" s="1020"/>
      <c r="I25" s="1020"/>
      <c r="J25" s="1020"/>
      <c r="K25" s="1021"/>
      <c r="L25" s="1025" t="b">
        <v>0</v>
      </c>
      <c r="M25" s="1026"/>
      <c r="N25" s="1029" t="s">
        <v>303</v>
      </c>
      <c r="O25" s="1030"/>
      <c r="P25" s="1030"/>
      <c r="Q25" s="1030"/>
      <c r="R25" s="1030"/>
      <c r="S25" s="1030"/>
      <c r="T25" s="1030"/>
      <c r="U25" s="1030"/>
      <c r="V25" s="1031"/>
      <c r="W25" s="1035" t="b">
        <v>0</v>
      </c>
      <c r="X25" s="1036"/>
      <c r="Y25" s="1019" t="s">
        <v>304</v>
      </c>
      <c r="Z25" s="1020"/>
      <c r="AA25" s="1020"/>
      <c r="AB25" s="1020"/>
      <c r="AC25" s="1020"/>
      <c r="AD25" s="1020"/>
      <c r="AE25" s="1020"/>
      <c r="AF25" s="1021"/>
    </row>
    <row r="26" spans="2:39" ht="16.149999999999999" customHeight="1">
      <c r="B26" s="1017"/>
      <c r="C26" s="1018"/>
      <c r="D26" s="1022"/>
      <c r="E26" s="1023"/>
      <c r="F26" s="1023"/>
      <c r="G26" s="1023"/>
      <c r="H26" s="1023"/>
      <c r="I26" s="1023"/>
      <c r="J26" s="1023"/>
      <c r="K26" s="1024"/>
      <c r="L26" s="1027"/>
      <c r="M26" s="1028"/>
      <c r="N26" s="1032"/>
      <c r="O26" s="1033"/>
      <c r="P26" s="1033"/>
      <c r="Q26" s="1033"/>
      <c r="R26" s="1033"/>
      <c r="S26" s="1033"/>
      <c r="T26" s="1033"/>
      <c r="U26" s="1033"/>
      <c r="V26" s="1034"/>
      <c r="W26" s="1037"/>
      <c r="X26" s="1038"/>
      <c r="Y26" s="1022"/>
      <c r="Z26" s="1023"/>
      <c r="AA26" s="1023"/>
      <c r="AB26" s="1023"/>
      <c r="AC26" s="1023"/>
      <c r="AD26" s="1023"/>
      <c r="AE26" s="1023"/>
      <c r="AF26" s="1024"/>
    </row>
    <row r="27" spans="2:39" ht="16.149999999999999" customHeight="1">
      <c r="B27" s="993" t="b">
        <v>0</v>
      </c>
      <c r="C27" s="993"/>
      <c r="D27" s="1009" t="s">
        <v>305</v>
      </c>
      <c r="E27" s="1009"/>
      <c r="F27" s="1009"/>
      <c r="G27" s="1009"/>
      <c r="H27" s="1009"/>
      <c r="I27" s="1009"/>
      <c r="J27" s="1009"/>
      <c r="K27" s="1009"/>
      <c r="L27" s="993" t="b">
        <v>0</v>
      </c>
      <c r="M27" s="993"/>
      <c r="N27" s="1009" t="s">
        <v>306</v>
      </c>
      <c r="O27" s="1009"/>
      <c r="P27" s="1009"/>
      <c r="Q27" s="1009"/>
      <c r="R27" s="1009"/>
      <c r="S27" s="1009"/>
      <c r="T27" s="1009"/>
      <c r="U27" s="1009"/>
      <c r="V27" s="1009"/>
      <c r="W27" s="993" t="b">
        <v>0</v>
      </c>
      <c r="X27" s="993"/>
      <c r="Y27" s="1010" t="s">
        <v>276</v>
      </c>
      <c r="Z27" s="1011"/>
      <c r="AA27" s="1011"/>
      <c r="AB27" s="1011"/>
      <c r="AC27" s="1011"/>
      <c r="AD27" s="1011"/>
      <c r="AE27" s="1011"/>
      <c r="AF27" s="1011"/>
    </row>
    <row r="28" spans="2:39" ht="16.149999999999999" customHeight="1">
      <c r="B28" s="993"/>
      <c r="C28" s="993"/>
      <c r="D28" s="1009"/>
      <c r="E28" s="1009"/>
      <c r="F28" s="1009"/>
      <c r="G28" s="1009"/>
      <c r="H28" s="1009"/>
      <c r="I28" s="1009"/>
      <c r="J28" s="1009"/>
      <c r="K28" s="1009"/>
      <c r="L28" s="993"/>
      <c r="M28" s="993"/>
      <c r="N28" s="1009"/>
      <c r="O28" s="1009"/>
      <c r="P28" s="1009"/>
      <c r="Q28" s="1009"/>
      <c r="R28" s="1009"/>
      <c r="S28" s="1009"/>
      <c r="T28" s="1009"/>
      <c r="U28" s="1009"/>
      <c r="V28" s="1009"/>
      <c r="W28" s="993"/>
      <c r="X28" s="993"/>
      <c r="Y28" s="1011"/>
      <c r="Z28" s="1011"/>
      <c r="AA28" s="1011"/>
      <c r="AB28" s="1011"/>
      <c r="AC28" s="1011"/>
      <c r="AD28" s="1011"/>
      <c r="AE28" s="1011"/>
      <c r="AF28" s="1011"/>
    </row>
    <row r="29" spans="2:39" ht="16.149999999999999" customHeight="1">
      <c r="B29" s="993" t="b">
        <v>0</v>
      </c>
      <c r="C29" s="993"/>
      <c r="D29" s="994" t="s">
        <v>315</v>
      </c>
      <c r="E29" s="995"/>
      <c r="F29" s="995"/>
      <c r="G29" s="995"/>
      <c r="H29" s="995"/>
      <c r="I29" s="995"/>
      <c r="J29" s="995"/>
      <c r="K29" s="996"/>
      <c r="L29" s="993" t="b">
        <v>0</v>
      </c>
      <c r="M29" s="993"/>
      <c r="N29" s="1000" t="s">
        <v>307</v>
      </c>
      <c r="O29" s="1001"/>
      <c r="P29" s="1001"/>
      <c r="Q29" s="1001"/>
      <c r="R29" s="1001"/>
      <c r="S29" s="1001"/>
      <c r="T29" s="1001"/>
      <c r="U29" s="1001"/>
      <c r="V29" s="1002"/>
      <c r="W29" s="237"/>
      <c r="X29" s="237"/>
      <c r="Y29" s="237"/>
      <c r="Z29" s="237"/>
      <c r="AA29" s="237"/>
      <c r="AB29" s="237"/>
      <c r="AC29" s="237"/>
      <c r="AD29" s="237"/>
      <c r="AE29" s="237"/>
      <c r="AF29" s="237"/>
    </row>
    <row r="30" spans="2:39" ht="16.149999999999999" customHeight="1">
      <c r="B30" s="993"/>
      <c r="C30" s="993"/>
      <c r="D30" s="997"/>
      <c r="E30" s="998"/>
      <c r="F30" s="998"/>
      <c r="G30" s="998"/>
      <c r="H30" s="998"/>
      <c r="I30" s="998"/>
      <c r="J30" s="998"/>
      <c r="K30" s="999"/>
      <c r="L30" s="993"/>
      <c r="M30" s="993"/>
      <c r="N30" s="1003"/>
      <c r="O30" s="1004"/>
      <c r="P30" s="1004"/>
      <c r="Q30" s="1004"/>
      <c r="R30" s="1004"/>
      <c r="S30" s="1004"/>
      <c r="T30" s="1004"/>
      <c r="U30" s="1004"/>
      <c r="V30" s="1005"/>
      <c r="W30" s="237"/>
      <c r="X30" s="237"/>
      <c r="Y30" s="237"/>
      <c r="Z30" s="237"/>
      <c r="AA30" s="237"/>
      <c r="AB30" s="237"/>
      <c r="AC30" s="237"/>
      <c r="AD30" s="237"/>
      <c r="AE30" s="237"/>
      <c r="AF30" s="237"/>
    </row>
    <row r="31" spans="2:39" ht="16.149999999999999" customHeight="1">
      <c r="B31" s="193"/>
      <c r="C31" s="132"/>
      <c r="D31" s="132"/>
      <c r="E31" s="132"/>
      <c r="F31" s="217"/>
      <c r="G31" s="217"/>
      <c r="H31" s="217"/>
      <c r="I31" s="217"/>
      <c r="J31" s="217"/>
      <c r="K31" s="217"/>
      <c r="L31" s="208"/>
      <c r="M31" s="208"/>
      <c r="N31" s="208"/>
      <c r="O31" s="208"/>
      <c r="P31" s="208"/>
      <c r="Q31" s="208"/>
      <c r="R31" s="217"/>
      <c r="S31" s="217"/>
      <c r="T31" s="217"/>
      <c r="U31" s="217"/>
      <c r="V31" s="217"/>
      <c r="W31" s="238"/>
      <c r="X31" s="238"/>
      <c r="Y31" s="238"/>
      <c r="Z31" s="238"/>
      <c r="AA31" s="238"/>
      <c r="AB31" s="238"/>
      <c r="AC31" s="238"/>
      <c r="AD31" s="238"/>
      <c r="AE31" s="238"/>
      <c r="AF31" s="206"/>
    </row>
    <row r="32" spans="2:39" ht="16.149999999999999" customHeight="1">
      <c r="B32" s="1006" t="s">
        <v>308</v>
      </c>
      <c r="C32" s="1007"/>
      <c r="D32" s="1007"/>
      <c r="E32" s="1007"/>
      <c r="F32" s="1007"/>
      <c r="G32" s="1007"/>
      <c r="H32" s="1007"/>
      <c r="I32" s="1007"/>
      <c r="J32" s="1007"/>
      <c r="K32" s="1007"/>
      <c r="L32" s="1007"/>
      <c r="M32" s="1007"/>
      <c r="N32" s="1007"/>
      <c r="O32" s="1007"/>
      <c r="P32" s="1007"/>
      <c r="Q32" s="1007"/>
      <c r="R32" s="1007"/>
      <c r="S32" s="1007"/>
      <c r="T32" s="1007"/>
      <c r="U32" s="1007"/>
      <c r="V32" s="1007"/>
      <c r="W32" s="1007"/>
      <c r="X32" s="1007"/>
      <c r="Y32" s="1007"/>
      <c r="Z32" s="1007"/>
      <c r="AA32" s="1007"/>
      <c r="AB32" s="1007"/>
      <c r="AC32" s="1007"/>
      <c r="AD32" s="1007"/>
      <c r="AE32" s="1007"/>
      <c r="AF32" s="1008"/>
    </row>
    <row r="33" spans="2:33" ht="16.149999999999999" customHeight="1">
      <c r="B33" s="239" t="b">
        <v>0</v>
      </c>
      <c r="C33" s="951" t="s">
        <v>277</v>
      </c>
      <c r="D33" s="990"/>
      <c r="E33" s="990"/>
      <c r="F33" s="990"/>
      <c r="G33" s="990"/>
      <c r="H33" s="990"/>
      <c r="I33" s="990"/>
      <c r="J33" s="990"/>
      <c r="K33" s="990"/>
      <c r="L33" s="990"/>
      <c r="M33" s="990"/>
      <c r="N33" s="990"/>
      <c r="O33" s="990"/>
      <c r="P33" s="989"/>
      <c r="Q33" s="989"/>
      <c r="R33" s="989"/>
      <c r="S33" s="989"/>
      <c r="T33" s="989"/>
      <c r="U33" s="989"/>
      <c r="V33" s="989"/>
      <c r="W33" s="989"/>
      <c r="X33" s="989"/>
      <c r="Y33" s="989"/>
      <c r="Z33" s="989"/>
      <c r="AA33" s="989"/>
      <c r="AB33" s="989"/>
      <c r="AC33" s="989"/>
      <c r="AD33" s="989"/>
      <c r="AE33" s="989"/>
      <c r="AF33" s="989"/>
    </row>
    <row r="34" spans="2:33" ht="16.149999999999999" customHeight="1">
      <c r="B34" s="239" t="b">
        <v>0</v>
      </c>
      <c r="C34" s="951" t="s">
        <v>278</v>
      </c>
      <c r="D34" s="990"/>
      <c r="E34" s="990"/>
      <c r="F34" s="990"/>
      <c r="G34" s="990"/>
      <c r="H34" s="990"/>
      <c r="I34" s="990"/>
      <c r="J34" s="990"/>
      <c r="K34" s="990"/>
      <c r="L34" s="990"/>
      <c r="M34" s="990"/>
      <c r="N34" s="990"/>
      <c r="O34" s="990"/>
      <c r="P34" s="989"/>
      <c r="Q34" s="989"/>
      <c r="R34" s="989"/>
      <c r="S34" s="989"/>
      <c r="T34" s="989"/>
      <c r="U34" s="989"/>
      <c r="V34" s="989"/>
      <c r="W34" s="989"/>
      <c r="X34" s="989"/>
      <c r="Y34" s="989"/>
      <c r="Z34" s="989"/>
      <c r="AA34" s="989"/>
      <c r="AB34" s="989"/>
      <c r="AC34" s="989"/>
      <c r="AD34" s="989"/>
      <c r="AE34" s="989"/>
      <c r="AF34" s="989"/>
    </row>
    <row r="35" spans="2:33" ht="16.149999999999999" customHeight="1">
      <c r="B35" s="139" t="b">
        <v>0</v>
      </c>
      <c r="C35" s="991" t="s">
        <v>309</v>
      </c>
      <c r="D35" s="992"/>
      <c r="E35" s="992"/>
      <c r="F35" s="992"/>
      <c r="G35" s="992"/>
      <c r="H35" s="992"/>
      <c r="I35" s="992"/>
      <c r="J35" s="992"/>
      <c r="K35" s="992"/>
      <c r="L35" s="992"/>
      <c r="M35" s="992"/>
      <c r="N35" s="992"/>
      <c r="O35" s="992"/>
      <c r="P35" s="989"/>
      <c r="Q35" s="989"/>
      <c r="R35" s="989"/>
      <c r="S35" s="989"/>
      <c r="T35" s="989"/>
      <c r="U35" s="989"/>
      <c r="V35" s="989"/>
      <c r="W35" s="989"/>
      <c r="X35" s="989"/>
      <c r="Y35" s="989"/>
      <c r="Z35" s="989"/>
      <c r="AA35" s="989"/>
      <c r="AB35" s="989"/>
      <c r="AC35" s="989"/>
      <c r="AD35" s="989"/>
      <c r="AE35" s="989"/>
      <c r="AF35" s="989"/>
    </row>
    <row r="36" spans="2:33" ht="16.149999999999999" customHeight="1">
      <c r="B36" s="239" t="b">
        <v>0</v>
      </c>
      <c r="C36" s="987" t="s">
        <v>310</v>
      </c>
      <c r="D36" s="988"/>
      <c r="E36" s="988"/>
      <c r="F36" s="988"/>
      <c r="G36" s="988"/>
      <c r="H36" s="988"/>
      <c r="I36" s="988"/>
      <c r="J36" s="988"/>
      <c r="K36" s="988"/>
      <c r="L36" s="988"/>
      <c r="M36" s="988"/>
      <c r="N36" s="988"/>
      <c r="O36" s="988"/>
      <c r="P36" s="989"/>
      <c r="Q36" s="989"/>
      <c r="R36" s="989"/>
      <c r="S36" s="989"/>
      <c r="T36" s="989"/>
      <c r="U36" s="989"/>
      <c r="V36" s="989"/>
      <c r="W36" s="989"/>
      <c r="X36" s="989"/>
      <c r="Y36" s="989"/>
      <c r="Z36" s="989"/>
      <c r="AA36" s="989"/>
      <c r="AB36" s="989"/>
      <c r="AC36" s="989"/>
      <c r="AD36" s="989"/>
      <c r="AE36" s="989"/>
      <c r="AF36" s="989"/>
    </row>
    <row r="37" spans="2:33" ht="16.149999999999999" customHeight="1">
      <c r="B37" s="239" t="b">
        <v>0</v>
      </c>
      <c r="C37" s="987" t="s">
        <v>279</v>
      </c>
      <c r="D37" s="988"/>
      <c r="E37" s="988"/>
      <c r="F37" s="988"/>
      <c r="G37" s="988"/>
      <c r="H37" s="988"/>
      <c r="I37" s="988"/>
      <c r="J37" s="988"/>
      <c r="K37" s="988"/>
      <c r="L37" s="988"/>
      <c r="M37" s="988"/>
      <c r="N37" s="988"/>
      <c r="O37" s="988"/>
      <c r="P37" s="989"/>
      <c r="Q37" s="989"/>
      <c r="R37" s="989"/>
      <c r="S37" s="989"/>
      <c r="T37" s="989"/>
      <c r="U37" s="989"/>
      <c r="V37" s="989"/>
      <c r="W37" s="989"/>
      <c r="X37" s="989"/>
      <c r="Y37" s="989"/>
      <c r="Z37" s="989"/>
      <c r="AA37" s="989"/>
      <c r="AB37" s="989"/>
      <c r="AC37" s="989"/>
      <c r="AD37" s="989"/>
      <c r="AE37" s="989"/>
      <c r="AF37" s="989"/>
    </row>
    <row r="38" spans="2:33" ht="16.149999999999999" customHeight="1">
      <c r="B38" s="239" t="b">
        <v>0</v>
      </c>
      <c r="C38" s="987" t="s">
        <v>311</v>
      </c>
      <c r="D38" s="988"/>
      <c r="E38" s="988"/>
      <c r="F38" s="988"/>
      <c r="G38" s="988"/>
      <c r="H38" s="988"/>
      <c r="I38" s="988"/>
      <c r="J38" s="988"/>
      <c r="K38" s="988"/>
      <c r="L38" s="988"/>
      <c r="M38" s="988"/>
      <c r="N38" s="988"/>
      <c r="O38" s="988"/>
      <c r="P38" s="989"/>
      <c r="Q38" s="989"/>
      <c r="R38" s="989"/>
      <c r="S38" s="989"/>
      <c r="T38" s="989"/>
      <c r="U38" s="989"/>
      <c r="V38" s="989"/>
      <c r="W38" s="989"/>
      <c r="X38" s="989"/>
      <c r="Y38" s="989"/>
      <c r="Z38" s="989"/>
      <c r="AA38" s="989"/>
      <c r="AB38" s="989"/>
      <c r="AC38" s="989"/>
      <c r="AD38" s="989"/>
      <c r="AE38" s="989"/>
      <c r="AF38" s="989"/>
    </row>
    <row r="39" spans="2:33" ht="16.149999999999999" customHeight="1">
      <c r="B39" s="239" t="b">
        <v>0</v>
      </c>
      <c r="C39" s="987" t="s">
        <v>312</v>
      </c>
      <c r="D39" s="988"/>
      <c r="E39" s="988"/>
      <c r="F39" s="988"/>
      <c r="G39" s="988"/>
      <c r="H39" s="988"/>
      <c r="I39" s="988"/>
      <c r="J39" s="988"/>
      <c r="K39" s="988"/>
      <c r="L39" s="988"/>
      <c r="M39" s="988"/>
      <c r="N39" s="988"/>
      <c r="O39" s="988"/>
      <c r="P39" s="989"/>
      <c r="Q39" s="989"/>
      <c r="R39" s="989"/>
      <c r="S39" s="989"/>
      <c r="T39" s="989"/>
      <c r="U39" s="989"/>
      <c r="V39" s="989"/>
      <c r="W39" s="989"/>
      <c r="X39" s="989"/>
      <c r="Y39" s="989"/>
      <c r="Z39" s="989"/>
      <c r="AA39" s="989"/>
      <c r="AB39" s="989"/>
      <c r="AC39" s="989"/>
      <c r="AD39" s="989"/>
      <c r="AE39" s="989"/>
      <c r="AF39" s="989"/>
    </row>
    <row r="40" spans="2:33" ht="16.149999999999999" customHeight="1">
      <c r="B40" s="984" t="s">
        <v>286</v>
      </c>
      <c r="C40" s="985"/>
      <c r="D40" s="985"/>
      <c r="E40" s="985"/>
      <c r="F40" s="985"/>
      <c r="G40" s="986"/>
      <c r="H40" s="984" t="s">
        <v>287</v>
      </c>
      <c r="I40" s="985"/>
      <c r="J40" s="985"/>
      <c r="K40" s="985"/>
      <c r="L40" s="985"/>
      <c r="M40" s="985"/>
      <c r="N40" s="985"/>
      <c r="O40" s="986"/>
      <c r="P40" s="984" t="s">
        <v>288</v>
      </c>
      <c r="Q40" s="985"/>
      <c r="R40" s="985"/>
      <c r="S40" s="985"/>
      <c r="T40" s="985"/>
      <c r="U40" s="985"/>
      <c r="V40" s="985"/>
      <c r="W40" s="985"/>
      <c r="X40" s="986"/>
      <c r="Y40" s="984" t="s">
        <v>313</v>
      </c>
      <c r="Z40" s="985"/>
      <c r="AA40" s="985"/>
      <c r="AB40" s="985"/>
      <c r="AC40" s="985"/>
      <c r="AD40" s="985"/>
      <c r="AE40" s="985"/>
      <c r="AF40" s="986"/>
    </row>
    <row r="41" spans="2:33" ht="16.149999999999999" customHeight="1">
      <c r="B41" s="240" t="s">
        <v>236</v>
      </c>
      <c r="C41" s="982" t="s">
        <v>280</v>
      </c>
      <c r="D41" s="982"/>
      <c r="E41" s="982"/>
      <c r="F41" s="982"/>
      <c r="G41" s="982"/>
      <c r="H41" s="942" t="str">
        <f>'Start Page'!G22</f>
        <v>Mitchell Blomgren</v>
      </c>
      <c r="I41" s="886"/>
      <c r="J41" s="886"/>
      <c r="K41" s="886"/>
      <c r="L41" s="886"/>
      <c r="M41" s="886"/>
      <c r="N41" s="886"/>
      <c r="O41" s="889"/>
      <c r="P41" s="826"/>
      <c r="Q41" s="826"/>
      <c r="R41" s="826"/>
      <c r="S41" s="826"/>
      <c r="T41" s="826"/>
      <c r="U41" s="826"/>
      <c r="V41" s="826"/>
      <c r="W41" s="826"/>
      <c r="X41" s="827"/>
      <c r="Y41" s="241" t="b">
        <v>1</v>
      </c>
      <c r="Z41" s="890" t="s">
        <v>281</v>
      </c>
      <c r="AA41" s="890"/>
      <c r="AB41" s="890"/>
      <c r="AC41" s="188" t="b">
        <v>0</v>
      </c>
      <c r="AD41" s="890" t="s">
        <v>282</v>
      </c>
      <c r="AE41" s="890"/>
      <c r="AF41" s="891"/>
      <c r="AG41" s="132"/>
    </row>
    <row r="42" spans="2:33" ht="16.149999999999999" customHeight="1">
      <c r="B42" s="240" t="s">
        <v>237</v>
      </c>
      <c r="C42" s="982" t="s">
        <v>289</v>
      </c>
      <c r="D42" s="982"/>
      <c r="E42" s="982"/>
      <c r="F42" s="982"/>
      <c r="G42" s="983"/>
      <c r="H42" s="942" t="str">
        <f>'Start Page'!K22</f>
        <v>Tyson Orr</v>
      </c>
      <c r="I42" s="886"/>
      <c r="J42" s="886"/>
      <c r="K42" s="886"/>
      <c r="L42" s="886"/>
      <c r="M42" s="886"/>
      <c r="N42" s="886"/>
      <c r="O42" s="889"/>
      <c r="P42" s="826"/>
      <c r="Q42" s="826"/>
      <c r="R42" s="826"/>
      <c r="S42" s="826"/>
      <c r="T42" s="826"/>
      <c r="U42" s="826"/>
      <c r="V42" s="826"/>
      <c r="W42" s="826"/>
      <c r="X42" s="827"/>
      <c r="Y42" s="241" t="b">
        <v>1</v>
      </c>
      <c r="Z42" s="890" t="s">
        <v>281</v>
      </c>
      <c r="AA42" s="890"/>
      <c r="AB42" s="890"/>
      <c r="AC42" s="188" t="b">
        <v>0</v>
      </c>
      <c r="AD42" s="890" t="s">
        <v>282</v>
      </c>
      <c r="AE42" s="890"/>
      <c r="AF42" s="891"/>
    </row>
    <row r="43" spans="2:33" ht="16.149999999999999" customHeight="1">
      <c r="B43" s="106" t="s">
        <v>238</v>
      </c>
      <c r="C43" s="982" t="s">
        <v>290</v>
      </c>
      <c r="D43" s="982"/>
      <c r="E43" s="982"/>
      <c r="F43" s="982"/>
      <c r="G43" s="983"/>
      <c r="H43" s="942" t="str">
        <f>'Start Page'!G23</f>
        <v>Nevada Mohn</v>
      </c>
      <c r="I43" s="886"/>
      <c r="J43" s="886"/>
      <c r="K43" s="886"/>
      <c r="L43" s="886"/>
      <c r="M43" s="886"/>
      <c r="N43" s="886"/>
      <c r="O43" s="889"/>
      <c r="P43" s="826"/>
      <c r="Q43" s="826"/>
      <c r="R43" s="826"/>
      <c r="S43" s="826"/>
      <c r="T43" s="826"/>
      <c r="U43" s="826"/>
      <c r="V43" s="826"/>
      <c r="W43" s="826"/>
      <c r="X43" s="827"/>
      <c r="Y43" s="241" t="b">
        <v>1</v>
      </c>
      <c r="Z43" s="890" t="s">
        <v>281</v>
      </c>
      <c r="AA43" s="890"/>
      <c r="AB43" s="890"/>
      <c r="AC43" s="188" t="b">
        <v>0</v>
      </c>
      <c r="AD43" s="890" t="s">
        <v>282</v>
      </c>
      <c r="AE43" s="890"/>
      <c r="AF43" s="891"/>
    </row>
    <row r="44" spans="2:33" ht="16.149999999999999" customHeight="1">
      <c r="B44" s="106" t="s">
        <v>239</v>
      </c>
      <c r="C44" s="982" t="s">
        <v>314</v>
      </c>
      <c r="D44" s="982"/>
      <c r="E44" s="982"/>
      <c r="F44" s="982"/>
      <c r="G44" s="983"/>
      <c r="H44" s="942" t="str">
        <f>'Start Page'!K23</f>
        <v>Rocky Corigal</v>
      </c>
      <c r="I44" s="886"/>
      <c r="J44" s="886"/>
      <c r="K44" s="886"/>
      <c r="L44" s="886"/>
      <c r="M44" s="886"/>
      <c r="N44" s="886"/>
      <c r="O44" s="889"/>
      <c r="P44" s="826"/>
      <c r="Q44" s="826"/>
      <c r="R44" s="826"/>
      <c r="S44" s="826"/>
      <c r="T44" s="826"/>
      <c r="U44" s="826"/>
      <c r="V44" s="826"/>
      <c r="W44" s="826"/>
      <c r="X44" s="827"/>
      <c r="Y44" s="241" t="b">
        <v>1</v>
      </c>
      <c r="Z44" s="890" t="s">
        <v>281</v>
      </c>
      <c r="AA44" s="890"/>
      <c r="AB44" s="890"/>
      <c r="AC44" s="188" t="b">
        <v>0</v>
      </c>
      <c r="AD44" s="890" t="s">
        <v>282</v>
      </c>
      <c r="AE44" s="890"/>
      <c r="AF44" s="891"/>
    </row>
    <row r="45" spans="2:33" ht="16.149999999999999" customHeight="1">
      <c r="B45" s="106" t="s">
        <v>283</v>
      </c>
      <c r="C45" s="982" t="s">
        <v>291</v>
      </c>
      <c r="D45" s="982"/>
      <c r="E45" s="982"/>
      <c r="F45" s="982"/>
      <c r="G45" s="983"/>
      <c r="H45" s="942" t="str">
        <f>'Start Page'!G24</f>
        <v>Jason Corbeil</v>
      </c>
      <c r="I45" s="886"/>
      <c r="J45" s="886"/>
      <c r="K45" s="886"/>
      <c r="L45" s="886"/>
      <c r="M45" s="886"/>
      <c r="N45" s="886"/>
      <c r="O45" s="889"/>
      <c r="P45" s="826"/>
      <c r="Q45" s="826"/>
      <c r="R45" s="826"/>
      <c r="S45" s="826"/>
      <c r="T45" s="826"/>
      <c r="U45" s="826"/>
      <c r="V45" s="826"/>
      <c r="W45" s="826"/>
      <c r="X45" s="827"/>
      <c r="Y45" s="241" t="b">
        <v>1</v>
      </c>
      <c r="Z45" s="890" t="s">
        <v>281</v>
      </c>
      <c r="AA45" s="890"/>
      <c r="AB45" s="890"/>
      <c r="AC45" s="188" t="b">
        <v>0</v>
      </c>
      <c r="AD45" s="890" t="s">
        <v>282</v>
      </c>
      <c r="AE45" s="890"/>
      <c r="AF45" s="891"/>
    </row>
    <row r="46" spans="2:33" ht="16.149999999999999" customHeight="1">
      <c r="B46" s="106" t="s">
        <v>284</v>
      </c>
      <c r="C46" s="982" t="s">
        <v>292</v>
      </c>
      <c r="D46" s="982"/>
      <c r="E46" s="982"/>
      <c r="F46" s="982"/>
      <c r="G46" s="983"/>
      <c r="H46" s="945">
        <f>'Start Page'!K24</f>
        <v>0</v>
      </c>
      <c r="I46" s="946"/>
      <c r="J46" s="946"/>
      <c r="K46" s="946"/>
      <c r="L46" s="946"/>
      <c r="M46" s="946"/>
      <c r="N46" s="946"/>
      <c r="O46" s="947"/>
      <c r="P46" s="826"/>
      <c r="Q46" s="826"/>
      <c r="R46" s="826"/>
      <c r="S46" s="826"/>
      <c r="T46" s="826"/>
      <c r="U46" s="826"/>
      <c r="V46" s="826"/>
      <c r="W46" s="826"/>
      <c r="X46" s="827"/>
      <c r="Y46" s="241" t="b">
        <v>1</v>
      </c>
      <c r="Z46" s="890" t="s">
        <v>281</v>
      </c>
      <c r="AA46" s="890"/>
      <c r="AB46" s="890"/>
      <c r="AC46" s="188" t="b">
        <v>0</v>
      </c>
      <c r="AD46" s="890" t="s">
        <v>282</v>
      </c>
      <c r="AE46" s="890"/>
      <c r="AF46" s="891"/>
    </row>
    <row r="47" spans="2:33" ht="16.149999999999999" customHeight="1">
      <c r="B47" s="106" t="s">
        <v>285</v>
      </c>
      <c r="C47" s="982" t="s">
        <v>293</v>
      </c>
      <c r="D47" s="982"/>
      <c r="E47" s="982"/>
      <c r="F47" s="982"/>
      <c r="G47" s="983"/>
      <c r="H47" s="825"/>
      <c r="I47" s="826"/>
      <c r="J47" s="826"/>
      <c r="K47" s="826"/>
      <c r="L47" s="826"/>
      <c r="M47" s="826"/>
      <c r="N47" s="826"/>
      <c r="O47" s="827"/>
      <c r="P47" s="826"/>
      <c r="Q47" s="826"/>
      <c r="R47" s="826"/>
      <c r="S47" s="826"/>
      <c r="T47" s="826"/>
      <c r="U47" s="826"/>
      <c r="V47" s="826"/>
      <c r="W47" s="826"/>
      <c r="X47" s="827"/>
      <c r="Y47" s="241" t="b">
        <v>0</v>
      </c>
      <c r="Z47" s="890" t="s">
        <v>281</v>
      </c>
      <c r="AA47" s="890"/>
      <c r="AB47" s="890"/>
      <c r="AC47" s="188" t="b">
        <v>0</v>
      </c>
      <c r="AD47" s="890" t="s">
        <v>282</v>
      </c>
      <c r="AE47" s="890"/>
      <c r="AF47" s="891"/>
    </row>
    <row r="48" spans="2:33" ht="16.149999999999999" customHeight="1">
      <c r="B48" s="242"/>
      <c r="C48" s="242"/>
      <c r="D48" s="242"/>
      <c r="E48" s="242"/>
      <c r="F48" s="242"/>
      <c r="G48" s="242"/>
      <c r="H48" s="243"/>
      <c r="I48" s="243"/>
      <c r="J48" s="243"/>
      <c r="K48" s="243"/>
      <c r="L48" s="243"/>
      <c r="M48" s="243"/>
      <c r="N48" s="243"/>
      <c r="O48" s="243"/>
      <c r="P48" s="243"/>
      <c r="Q48" s="243"/>
      <c r="R48" s="243"/>
      <c r="S48" s="243"/>
      <c r="T48" s="243"/>
      <c r="U48" s="243"/>
      <c r="V48" s="243"/>
      <c r="W48" s="243"/>
      <c r="X48" s="243"/>
      <c r="Y48" s="243"/>
      <c r="Z48" s="243"/>
      <c r="AA48" s="243"/>
      <c r="AB48" s="243"/>
      <c r="AC48" s="243"/>
      <c r="AD48" s="243"/>
      <c r="AE48" s="243"/>
      <c r="AF48" s="243"/>
    </row>
    <row r="49" spans="2:32" ht="16.149999999999999" customHeight="1">
      <c r="B49" s="243"/>
      <c r="C49" s="970" t="s">
        <v>316</v>
      </c>
      <c r="D49" s="971"/>
      <c r="E49" s="971"/>
      <c r="F49" s="971"/>
      <c r="G49" s="972"/>
      <c r="H49" s="973" t="str">
        <f>'Start Page'!G22</f>
        <v>Mitchell Blomgren</v>
      </c>
      <c r="I49" s="974"/>
      <c r="J49" s="974"/>
      <c r="K49" s="974"/>
      <c r="L49" s="974"/>
      <c r="M49" s="975"/>
      <c r="N49" s="701" t="s">
        <v>36</v>
      </c>
      <c r="O49" s="702"/>
      <c r="P49" s="702"/>
      <c r="Q49" s="702"/>
      <c r="R49" s="703"/>
      <c r="S49" s="976"/>
      <c r="T49" s="977"/>
      <c r="U49" s="977"/>
      <c r="V49" s="977"/>
      <c r="W49" s="977"/>
      <c r="X49" s="978"/>
      <c r="Y49" s="979" t="s">
        <v>45</v>
      </c>
      <c r="Z49" s="980"/>
      <c r="AA49" s="981"/>
      <c r="AB49" s="696">
        <f ca="1">'Start Page'!G5</f>
        <v>46218</v>
      </c>
      <c r="AC49" s="697"/>
      <c r="AD49" s="697"/>
      <c r="AE49" s="698"/>
      <c r="AF49" s="243"/>
    </row>
    <row r="50" spans="2:32" ht="16.149999999999999" customHeight="1">
      <c r="B50" s="243"/>
      <c r="C50" s="970" t="s">
        <v>317</v>
      </c>
      <c r="D50" s="971"/>
      <c r="E50" s="971"/>
      <c r="F50" s="971"/>
      <c r="G50" s="972"/>
      <c r="H50" s="973">
        <f>'Start Page'!H22</f>
        <v>0</v>
      </c>
      <c r="I50" s="974"/>
      <c r="J50" s="974"/>
      <c r="K50" s="974"/>
      <c r="L50" s="974"/>
      <c r="M50" s="975"/>
      <c r="N50" s="701" t="s">
        <v>36</v>
      </c>
      <c r="O50" s="702"/>
      <c r="P50" s="702"/>
      <c r="Q50" s="702"/>
      <c r="R50" s="703"/>
      <c r="S50" s="976"/>
      <c r="T50" s="977"/>
      <c r="U50" s="977"/>
      <c r="V50" s="977"/>
      <c r="W50" s="977"/>
      <c r="X50" s="978"/>
      <c r="Y50" s="979" t="s">
        <v>45</v>
      </c>
      <c r="Z50" s="980"/>
      <c r="AA50" s="981"/>
      <c r="AB50" s="696">
        <f ca="1">'Start Page'!G5</f>
        <v>46218</v>
      </c>
      <c r="AC50" s="697"/>
      <c r="AD50" s="697"/>
      <c r="AE50" s="698"/>
      <c r="AF50" s="243"/>
    </row>
    <row r="51" spans="2:32" ht="16.149999999999999" customHeight="1">
      <c r="B51" s="219"/>
      <c r="C51" s="219"/>
      <c r="D51" s="219"/>
      <c r="E51" s="219"/>
      <c r="F51" s="219"/>
      <c r="G51" s="220"/>
      <c r="H51" s="220"/>
      <c r="I51" s="220"/>
      <c r="J51" s="220"/>
      <c r="K51" s="220"/>
      <c r="L51" s="220"/>
      <c r="M51" s="129"/>
      <c r="N51" s="206"/>
      <c r="O51" s="129"/>
      <c r="P51" s="206"/>
      <c r="Q51" s="220"/>
      <c r="R51" s="219"/>
      <c r="S51" s="219"/>
      <c r="T51" s="219"/>
      <c r="U51" s="219"/>
      <c r="V51" s="219"/>
      <c r="W51" s="220"/>
      <c r="X51" s="220"/>
      <c r="Y51" s="220"/>
      <c r="Z51" s="220"/>
      <c r="AA51" s="220"/>
      <c r="AB51" s="220"/>
      <c r="AC51" s="129"/>
      <c r="AD51" s="206"/>
      <c r="AE51" s="129"/>
      <c r="AF51" s="206"/>
    </row>
    <row r="52" spans="2:32" ht="16.149999999999999" customHeight="1">
      <c r="B52" s="219"/>
      <c r="C52" s="219"/>
      <c r="D52" s="219"/>
      <c r="E52" s="219"/>
      <c r="F52" s="219"/>
      <c r="G52" s="220"/>
      <c r="H52" s="220"/>
      <c r="I52" s="220"/>
      <c r="J52" s="220"/>
      <c r="K52" s="220"/>
      <c r="L52" s="220"/>
      <c r="M52" s="129"/>
      <c r="N52" s="206"/>
      <c r="O52" s="129"/>
      <c r="P52" s="206"/>
      <c r="Q52" s="220"/>
      <c r="R52" s="219"/>
      <c r="S52" s="219"/>
      <c r="T52" s="219"/>
      <c r="U52" s="219"/>
      <c r="V52" s="219"/>
      <c r="W52" s="220"/>
      <c r="X52" s="220"/>
      <c r="Y52" s="220"/>
      <c r="Z52" s="220"/>
      <c r="AA52" s="220"/>
      <c r="AB52" s="220"/>
      <c r="AC52" s="129"/>
      <c r="AD52" s="206"/>
      <c r="AE52" s="129"/>
      <c r="AF52" s="206"/>
    </row>
    <row r="53" spans="2:32" ht="16.149999999999999" customHeight="1">
      <c r="B53" s="219"/>
      <c r="C53" s="219"/>
      <c r="D53" s="219"/>
      <c r="E53" s="219"/>
      <c r="F53" s="219"/>
      <c r="G53" s="220"/>
      <c r="H53" s="220"/>
      <c r="I53" s="220"/>
      <c r="J53" s="220"/>
      <c r="K53" s="220"/>
      <c r="L53" s="220"/>
      <c r="M53" s="129"/>
      <c r="N53" s="206"/>
      <c r="O53" s="129"/>
      <c r="P53" s="206"/>
      <c r="Q53" s="220"/>
      <c r="R53" s="219"/>
      <c r="S53" s="219"/>
      <c r="T53" s="219"/>
      <c r="U53" s="219"/>
      <c r="V53" s="219"/>
      <c r="W53" s="220"/>
      <c r="X53" s="220"/>
      <c r="Y53" s="220"/>
      <c r="Z53" s="220"/>
      <c r="AA53" s="220"/>
      <c r="AB53" s="220"/>
      <c r="AC53" s="129"/>
      <c r="AD53" s="206"/>
      <c r="AE53" s="129"/>
      <c r="AF53" s="206"/>
    </row>
    <row r="54" spans="2:32" ht="16.149999999999999" customHeight="1">
      <c r="B54" s="219"/>
      <c r="C54" s="219"/>
      <c r="D54" s="219"/>
      <c r="E54" s="219"/>
      <c r="F54" s="219"/>
      <c r="G54" s="220"/>
      <c r="H54" s="220"/>
      <c r="I54" s="220"/>
      <c r="J54" s="220"/>
      <c r="K54" s="220"/>
      <c r="L54" s="220"/>
      <c r="M54" s="129"/>
      <c r="N54" s="206"/>
      <c r="O54" s="129"/>
      <c r="P54" s="206"/>
      <c r="Q54" s="220"/>
      <c r="R54" s="219"/>
      <c r="S54" s="219"/>
      <c r="T54" s="219"/>
      <c r="U54" s="219"/>
      <c r="V54" s="219"/>
      <c r="W54" s="220"/>
      <c r="X54" s="220"/>
      <c r="Y54" s="220"/>
      <c r="Z54" s="220"/>
      <c r="AA54" s="220"/>
      <c r="AB54" s="220"/>
      <c r="AC54" s="129"/>
      <c r="AD54" s="206"/>
      <c r="AE54" s="129"/>
      <c r="AF54" s="206"/>
    </row>
    <row r="55" spans="2:32" ht="16.149999999999999" customHeight="1">
      <c r="B55" s="219"/>
      <c r="C55" s="219"/>
      <c r="D55" s="219"/>
      <c r="E55" s="219"/>
      <c r="F55" s="219"/>
      <c r="G55" s="220"/>
      <c r="H55" s="220"/>
      <c r="I55" s="220"/>
      <c r="J55" s="220"/>
      <c r="K55" s="220"/>
      <c r="L55" s="220"/>
      <c r="M55" s="129"/>
      <c r="N55" s="206"/>
      <c r="O55" s="129"/>
      <c r="P55" s="206"/>
      <c r="Q55" s="220"/>
      <c r="R55" s="219"/>
      <c r="S55" s="219"/>
      <c r="T55" s="219"/>
      <c r="U55" s="219"/>
      <c r="V55" s="219"/>
      <c r="W55" s="220"/>
      <c r="X55" s="220"/>
      <c r="Y55" s="220"/>
      <c r="Z55" s="220"/>
      <c r="AA55" s="220"/>
      <c r="AB55" s="220"/>
      <c r="AC55" s="129"/>
      <c r="AD55" s="206"/>
      <c r="AE55" s="129"/>
      <c r="AF55" s="206"/>
    </row>
    <row r="56" spans="2:32" ht="16.149999999999999" customHeight="1">
      <c r="B56" s="219"/>
      <c r="C56" s="219"/>
      <c r="D56" s="219"/>
      <c r="E56" s="219"/>
      <c r="F56" s="219"/>
      <c r="G56" s="220"/>
      <c r="H56" s="220"/>
      <c r="I56" s="220"/>
      <c r="J56" s="220"/>
      <c r="K56" s="220"/>
      <c r="L56" s="220"/>
      <c r="M56" s="129"/>
      <c r="N56" s="206"/>
      <c r="O56" s="129"/>
      <c r="P56" s="206"/>
      <c r="Q56" s="220"/>
      <c r="R56" s="219"/>
      <c r="S56" s="219"/>
      <c r="T56" s="219"/>
      <c r="U56" s="219"/>
      <c r="V56" s="219"/>
      <c r="W56" s="220"/>
      <c r="X56" s="220"/>
      <c r="Y56" s="220"/>
      <c r="Z56" s="220"/>
      <c r="AA56" s="220"/>
      <c r="AB56" s="220"/>
      <c r="AC56" s="129"/>
      <c r="AD56" s="206"/>
      <c r="AE56" s="129"/>
      <c r="AF56" s="206"/>
    </row>
    <row r="57" spans="2:32" ht="16.149999999999999" customHeight="1">
      <c r="B57" s="219"/>
      <c r="C57" s="219"/>
      <c r="D57" s="219"/>
      <c r="E57" s="219"/>
      <c r="F57" s="219"/>
      <c r="G57" s="220"/>
      <c r="H57" s="220"/>
      <c r="I57" s="220"/>
      <c r="J57" s="220"/>
      <c r="K57" s="220"/>
      <c r="L57" s="220"/>
      <c r="M57" s="129"/>
      <c r="N57" s="206"/>
      <c r="O57" s="129"/>
      <c r="P57" s="206"/>
      <c r="Q57" s="220"/>
      <c r="R57" s="219"/>
      <c r="S57" s="219"/>
      <c r="T57" s="219"/>
      <c r="U57" s="219"/>
      <c r="V57" s="219"/>
      <c r="W57" s="220"/>
      <c r="X57" s="220"/>
      <c r="Y57" s="220"/>
      <c r="Z57" s="220"/>
      <c r="AA57" s="220"/>
      <c r="AB57" s="220"/>
      <c r="AC57" s="129"/>
      <c r="AD57" s="206"/>
      <c r="AE57" s="129"/>
      <c r="AF57" s="206"/>
    </row>
    <row r="58" spans="2:32" ht="16.149999999999999" customHeight="1">
      <c r="B58" s="221"/>
      <c r="C58" s="221"/>
      <c r="D58" s="221"/>
      <c r="E58" s="221"/>
      <c r="F58" s="221"/>
      <c r="G58" s="221"/>
      <c r="H58" s="221"/>
      <c r="I58" s="221"/>
      <c r="J58" s="221"/>
      <c r="K58" s="221"/>
      <c r="L58" s="221"/>
      <c r="M58" s="221"/>
      <c r="N58" s="221"/>
      <c r="O58" s="221"/>
      <c r="P58" s="221"/>
      <c r="Q58" s="221"/>
      <c r="R58" s="221"/>
      <c r="S58" s="221"/>
      <c r="T58" s="221"/>
      <c r="U58" s="221"/>
      <c r="V58" s="221"/>
      <c r="W58" s="221"/>
      <c r="X58" s="221"/>
      <c r="Y58" s="221"/>
      <c r="Z58" s="221"/>
      <c r="AA58" s="221"/>
      <c r="AB58" s="221"/>
      <c r="AC58" s="221"/>
      <c r="AD58" s="221"/>
      <c r="AE58" s="221"/>
      <c r="AF58" s="221"/>
    </row>
    <row r="59" spans="2:32" ht="16.149999999999999" customHeight="1">
      <c r="B59" s="221"/>
      <c r="C59" s="221"/>
      <c r="D59" s="221"/>
      <c r="E59" s="221"/>
      <c r="F59" s="221"/>
      <c r="G59" s="221"/>
      <c r="H59" s="221"/>
      <c r="I59" s="221"/>
      <c r="J59" s="221"/>
      <c r="K59" s="221"/>
      <c r="L59" s="221"/>
      <c r="M59" s="221"/>
      <c r="N59" s="221"/>
      <c r="O59" s="221"/>
      <c r="P59" s="221"/>
      <c r="Q59" s="221"/>
      <c r="R59" s="221"/>
      <c r="S59" s="221"/>
      <c r="T59" s="221"/>
      <c r="U59" s="221"/>
      <c r="V59" s="221"/>
      <c r="W59" s="221"/>
      <c r="X59" s="221"/>
      <c r="Y59" s="221"/>
      <c r="Z59" s="221"/>
      <c r="AA59" s="221"/>
      <c r="AB59" s="221"/>
      <c r="AC59" s="221"/>
      <c r="AD59" s="221"/>
      <c r="AE59" s="221"/>
      <c r="AF59" s="221"/>
    </row>
    <row r="60" spans="2:32" ht="16.149999999999999" customHeight="1">
      <c r="B60" s="221"/>
      <c r="C60" s="221"/>
      <c r="D60" s="221"/>
      <c r="E60" s="221"/>
      <c r="F60" s="221"/>
      <c r="G60" s="221"/>
      <c r="H60" s="221"/>
      <c r="I60" s="221"/>
      <c r="J60" s="221"/>
      <c r="K60" s="221"/>
      <c r="L60" s="221"/>
      <c r="M60" s="221"/>
      <c r="N60" s="221"/>
      <c r="O60" s="221"/>
      <c r="P60" s="221"/>
      <c r="Q60" s="221"/>
      <c r="R60" s="221"/>
      <c r="S60" s="221"/>
      <c r="T60" s="221"/>
      <c r="U60" s="221"/>
      <c r="V60" s="221"/>
      <c r="W60" s="221"/>
      <c r="X60" s="221"/>
      <c r="Y60" s="221"/>
      <c r="Z60" s="221"/>
      <c r="AA60" s="221"/>
      <c r="AB60" s="221"/>
      <c r="AC60" s="221"/>
      <c r="AD60" s="221"/>
      <c r="AE60" s="221"/>
      <c r="AF60" s="221"/>
    </row>
    <row r="61" spans="2:32" ht="16.149999999999999" customHeight="1">
      <c r="B61" s="221"/>
      <c r="C61" s="221"/>
      <c r="D61" s="221"/>
      <c r="E61" s="221"/>
      <c r="F61" s="221"/>
      <c r="G61" s="221"/>
      <c r="H61" s="221"/>
      <c r="I61" s="221"/>
      <c r="J61" s="221"/>
      <c r="K61" s="221"/>
      <c r="L61" s="221"/>
      <c r="M61" s="221"/>
      <c r="N61" s="221"/>
      <c r="O61" s="221"/>
      <c r="P61" s="221"/>
      <c r="Q61" s="221"/>
      <c r="R61" s="221"/>
      <c r="S61" s="221"/>
      <c r="T61" s="221"/>
      <c r="U61" s="221"/>
      <c r="V61" s="221"/>
      <c r="W61" s="221"/>
      <c r="X61" s="221"/>
      <c r="Y61" s="221"/>
      <c r="Z61" s="221"/>
      <c r="AA61" s="221"/>
      <c r="AB61" s="221"/>
      <c r="AC61" s="221"/>
      <c r="AD61" s="221"/>
      <c r="AE61" s="221"/>
      <c r="AF61" s="221"/>
    </row>
    <row r="62" spans="2:32" ht="16.149999999999999" customHeight="1">
      <c r="B62" s="221"/>
      <c r="C62" s="221"/>
      <c r="D62" s="221"/>
      <c r="E62" s="221"/>
      <c r="F62" s="221"/>
      <c r="G62" s="221"/>
      <c r="H62" s="221"/>
      <c r="I62" s="221"/>
      <c r="J62" s="221"/>
      <c r="K62" s="221"/>
      <c r="L62" s="221"/>
      <c r="M62" s="221"/>
      <c r="N62" s="221"/>
      <c r="O62" s="221"/>
      <c r="P62" s="221"/>
      <c r="Q62" s="221"/>
      <c r="R62" s="221"/>
      <c r="S62" s="221"/>
      <c r="T62" s="221"/>
      <c r="U62" s="221"/>
      <c r="V62" s="221"/>
      <c r="W62" s="221"/>
      <c r="X62" s="221"/>
      <c r="Y62" s="221"/>
      <c r="Z62" s="221"/>
      <c r="AA62" s="221"/>
      <c r="AB62" s="221"/>
      <c r="AC62" s="221"/>
      <c r="AD62" s="221"/>
      <c r="AE62" s="221"/>
      <c r="AF62" s="221"/>
    </row>
    <row r="63" spans="2:32" ht="16.149999999999999" customHeight="1">
      <c r="B63" s="221"/>
      <c r="C63" s="221"/>
      <c r="D63" s="221"/>
      <c r="E63" s="221"/>
      <c r="F63" s="221"/>
      <c r="G63" s="221"/>
      <c r="H63" s="221"/>
      <c r="I63" s="221"/>
      <c r="J63" s="221"/>
      <c r="K63" s="221"/>
      <c r="L63" s="221"/>
      <c r="M63" s="221"/>
      <c r="N63" s="221"/>
      <c r="O63" s="221"/>
      <c r="P63" s="221"/>
      <c r="Q63" s="221"/>
      <c r="R63" s="221"/>
      <c r="S63" s="221"/>
      <c r="T63" s="221"/>
      <c r="U63" s="221"/>
      <c r="V63" s="221"/>
      <c r="W63" s="221"/>
      <c r="X63" s="221"/>
      <c r="Y63" s="221"/>
      <c r="Z63" s="221"/>
      <c r="AA63" s="221"/>
      <c r="AB63" s="221"/>
      <c r="AC63" s="221"/>
      <c r="AD63" s="221"/>
      <c r="AE63" s="221"/>
      <c r="AF63" s="221"/>
    </row>
    <row r="64" spans="2:32" ht="16.149999999999999" customHeight="1">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row>
    <row r="65" spans="2:33" ht="16.149999999999999" customHeight="1">
      <c r="B65" s="221"/>
      <c r="C65" s="221"/>
      <c r="D65" s="221"/>
      <c r="E65" s="221"/>
      <c r="F65" s="221"/>
      <c r="G65" s="221"/>
      <c r="H65" s="221"/>
      <c r="I65" s="221"/>
      <c r="J65" s="221"/>
      <c r="K65" s="221"/>
      <c r="L65" s="221"/>
      <c r="M65" s="221"/>
      <c r="N65" s="221"/>
      <c r="O65" s="221"/>
      <c r="P65" s="221"/>
      <c r="Q65" s="221"/>
      <c r="R65" s="221"/>
      <c r="S65" s="221"/>
      <c r="T65" s="221"/>
      <c r="U65" s="221"/>
      <c r="V65" s="221"/>
      <c r="W65" s="221"/>
      <c r="X65" s="221"/>
      <c r="Y65" s="221"/>
      <c r="Z65" s="221"/>
      <c r="AA65" s="221"/>
      <c r="AB65" s="221"/>
      <c r="AC65" s="221"/>
      <c r="AD65" s="221"/>
      <c r="AE65" s="221"/>
      <c r="AF65" s="221"/>
    </row>
    <row r="66" spans="2:33" ht="16.149999999999999" customHeight="1">
      <c r="B66" s="221"/>
      <c r="C66" s="221"/>
      <c r="D66" s="221"/>
      <c r="E66" s="221"/>
      <c r="F66" s="221"/>
      <c r="G66" s="221"/>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row>
    <row r="67" spans="2:33" ht="16.149999999999999" customHeight="1">
      <c r="B67" s="221"/>
      <c r="C67" s="221"/>
      <c r="D67" s="221"/>
      <c r="E67" s="221"/>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c r="AE67" s="221"/>
      <c r="AF67" s="221"/>
    </row>
    <row r="68" spans="2:33" ht="16.149999999999999" customHeight="1">
      <c r="B68" s="948"/>
      <c r="C68" s="948"/>
      <c r="D68" s="948"/>
      <c r="E68" s="948"/>
      <c r="F68" s="948"/>
      <c r="G68" s="948"/>
      <c r="H68" s="948"/>
      <c r="I68" s="948"/>
      <c r="J68" s="948"/>
      <c r="K68" s="948"/>
      <c r="L68" s="948"/>
      <c r="M68" s="948"/>
      <c r="N68" s="948"/>
      <c r="O68" s="948"/>
      <c r="P68" s="948"/>
      <c r="Q68" s="948"/>
      <c r="R68" s="948"/>
      <c r="S68" s="948"/>
      <c r="T68" s="948"/>
      <c r="U68" s="948"/>
      <c r="V68" s="948"/>
      <c r="W68" s="948"/>
      <c r="X68" s="948"/>
      <c r="Y68" s="948"/>
      <c r="Z68" s="948"/>
      <c r="AA68" s="948"/>
      <c r="AB68" s="948"/>
      <c r="AC68" s="948"/>
      <c r="AD68" s="948"/>
      <c r="AE68" s="948"/>
      <c r="AF68" s="948"/>
      <c r="AG68" s="222"/>
    </row>
    <row r="69" spans="2:33" ht="13.15" customHeight="1">
      <c r="B69" s="222"/>
      <c r="C69" s="222"/>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row>
    <row r="70" spans="2:33" ht="10.9" customHeight="1">
      <c r="B70" s="222"/>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row>
    <row r="71" spans="2:33" ht="10.9" customHeight="1">
      <c r="B71" s="222"/>
      <c r="C71" s="222"/>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row>
    <row r="72" spans="2:33" ht="10.9" customHeight="1"/>
    <row r="73" spans="2:33" ht="10.9" customHeight="1"/>
    <row r="74" spans="2:33" ht="10.9" customHeight="1"/>
    <row r="75" spans="2:33" ht="10.9" customHeight="1"/>
  </sheetData>
  <sheetProtection sheet="1"/>
  <mergeCells count="124">
    <mergeCell ref="X3:AA3"/>
    <mergeCell ref="AB3:AF3"/>
    <mergeCell ref="G4:I4"/>
    <mergeCell ref="J4:N4"/>
    <mergeCell ref="O4:R4"/>
    <mergeCell ref="S4:W4"/>
    <mergeCell ref="X4:AA4"/>
    <mergeCell ref="C1:V2"/>
    <mergeCell ref="B3:F5"/>
    <mergeCell ref="G3:I3"/>
    <mergeCell ref="J3:N3"/>
    <mergeCell ref="O3:R3"/>
    <mergeCell ref="S3:W3"/>
    <mergeCell ref="G5:I5"/>
    <mergeCell ref="J5:N5"/>
    <mergeCell ref="O5:R5"/>
    <mergeCell ref="S5:W5"/>
    <mergeCell ref="H13:K13"/>
    <mergeCell ref="N13:Q13"/>
    <mergeCell ref="H14:K14"/>
    <mergeCell ref="N14:R14"/>
    <mergeCell ref="N15:O15"/>
    <mergeCell ref="H16:M16"/>
    <mergeCell ref="N16:O16"/>
    <mergeCell ref="X5:AA5"/>
    <mergeCell ref="AB5:AF5"/>
    <mergeCell ref="B6:AF6"/>
    <mergeCell ref="B7:AF8"/>
    <mergeCell ref="B10:F13"/>
    <mergeCell ref="H10:K10"/>
    <mergeCell ref="H11:K11"/>
    <mergeCell ref="N11:R11"/>
    <mergeCell ref="H12:K12"/>
    <mergeCell ref="N12:S12"/>
    <mergeCell ref="B24:AF24"/>
    <mergeCell ref="B25:C26"/>
    <mergeCell ref="D25:K26"/>
    <mergeCell ref="L25:M26"/>
    <mergeCell ref="N25:V26"/>
    <mergeCell ref="W25:X26"/>
    <mergeCell ref="Y25:AF26"/>
    <mergeCell ref="H17:Q17"/>
    <mergeCell ref="H18:V18"/>
    <mergeCell ref="B21:F23"/>
    <mergeCell ref="H21:AF21"/>
    <mergeCell ref="H22:AF22"/>
    <mergeCell ref="H23:AF23"/>
    <mergeCell ref="B29:C30"/>
    <mergeCell ref="D29:K30"/>
    <mergeCell ref="L29:M30"/>
    <mergeCell ref="N29:V30"/>
    <mergeCell ref="B32:AF32"/>
    <mergeCell ref="C33:O33"/>
    <mergeCell ref="P33:AF33"/>
    <mergeCell ref="B27:C28"/>
    <mergeCell ref="D27:K28"/>
    <mergeCell ref="L27:M28"/>
    <mergeCell ref="N27:V28"/>
    <mergeCell ref="W27:X28"/>
    <mergeCell ref="Y27:AF28"/>
    <mergeCell ref="C37:O37"/>
    <mergeCell ref="P37:AF37"/>
    <mergeCell ref="C38:O38"/>
    <mergeCell ref="P38:AF38"/>
    <mergeCell ref="C39:O39"/>
    <mergeCell ref="P39:AF39"/>
    <mergeCell ref="C34:O34"/>
    <mergeCell ref="P34:AF34"/>
    <mergeCell ref="C35:O35"/>
    <mergeCell ref="P35:AF35"/>
    <mergeCell ref="C36:O36"/>
    <mergeCell ref="P36:AF36"/>
    <mergeCell ref="B40:G40"/>
    <mergeCell ref="H40:O40"/>
    <mergeCell ref="P40:X40"/>
    <mergeCell ref="Y40:AF40"/>
    <mergeCell ref="C41:G41"/>
    <mergeCell ref="H41:O41"/>
    <mergeCell ref="P41:X41"/>
    <mergeCell ref="Z41:AB41"/>
    <mergeCell ref="AD41:AF41"/>
    <mergeCell ref="C42:G42"/>
    <mergeCell ref="H42:O42"/>
    <mergeCell ref="P42:X42"/>
    <mergeCell ref="Z42:AB42"/>
    <mergeCell ref="AD42:AF42"/>
    <mergeCell ref="C43:G43"/>
    <mergeCell ref="H43:O43"/>
    <mergeCell ref="P43:X43"/>
    <mergeCell ref="Z43:AB43"/>
    <mergeCell ref="AD43:AF43"/>
    <mergeCell ref="C44:G44"/>
    <mergeCell ref="H44:O44"/>
    <mergeCell ref="P44:X44"/>
    <mergeCell ref="Z44:AB44"/>
    <mergeCell ref="AD44:AF44"/>
    <mergeCell ref="C45:G45"/>
    <mergeCell ref="H45:O45"/>
    <mergeCell ref="P45:X45"/>
    <mergeCell ref="Z45:AB45"/>
    <mergeCell ref="AD45:AF45"/>
    <mergeCell ref="C46:G46"/>
    <mergeCell ref="H46:O46"/>
    <mergeCell ref="P46:X46"/>
    <mergeCell ref="Z46:AB46"/>
    <mergeCell ref="AD46:AF46"/>
    <mergeCell ref="C47:G47"/>
    <mergeCell ref="H47:O47"/>
    <mergeCell ref="P47:X47"/>
    <mergeCell ref="Z47:AB47"/>
    <mergeCell ref="AD47:AF47"/>
    <mergeCell ref="B68:AF68"/>
    <mergeCell ref="C50:G50"/>
    <mergeCell ref="H50:M50"/>
    <mergeCell ref="N50:R50"/>
    <mergeCell ref="S50:X50"/>
    <mergeCell ref="Y50:AA50"/>
    <mergeCell ref="AB50:AE50"/>
    <mergeCell ref="C49:G49"/>
    <mergeCell ref="H49:M49"/>
    <mergeCell ref="N49:R49"/>
    <mergeCell ref="S49:X49"/>
    <mergeCell ref="Y49:AA49"/>
    <mergeCell ref="AB49:AE49"/>
  </mergeCells>
  <pageMargins left="0" right="0" top="0" bottom="0" header="0" footer="0"/>
  <pageSetup scale="95" fitToWidth="0" fitToHeight="0" orientation="portrait" horizontalDpi="0" verticalDpi="0" copies="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492B1-2FAD-B944-A7A2-2A91E9FD935B}">
  <sheetPr>
    <tabColor theme="5"/>
  </sheetPr>
  <dimension ref="B1:AM75"/>
  <sheetViews>
    <sheetView showGridLines="0" view="pageBreakPreview" topLeftCell="A2" zoomScale="160" zoomScaleNormal="150" zoomScaleSheetLayoutView="160" zoomScalePageLayoutView="170" workbookViewId="0">
      <selection activeCell="AB3" sqref="AB3:AF3 J3:N5 S3:W5 AB5:AF5 H60:M61 AB60:AE61"/>
    </sheetView>
  </sheetViews>
  <sheetFormatPr defaultColWidth="2.25" defaultRowHeight="15.75"/>
  <cols>
    <col min="1" max="1" width="0.75" style="84" customWidth="1"/>
    <col min="2" max="15" width="3.25" style="84" customWidth="1"/>
    <col min="16" max="16" width="3" style="84" customWidth="1"/>
    <col min="17" max="32" width="3.25" style="84" customWidth="1"/>
    <col min="33" max="45" width="2.75" style="84" customWidth="1"/>
    <col min="46" max="16384" width="2.25" style="84"/>
  </cols>
  <sheetData>
    <row r="1" spans="2:33" ht="24" customHeight="1">
      <c r="C1" s="907" t="s">
        <v>342</v>
      </c>
      <c r="D1" s="907"/>
      <c r="E1" s="907"/>
      <c r="F1" s="907"/>
      <c r="G1" s="907"/>
      <c r="H1" s="907"/>
      <c r="I1" s="907"/>
      <c r="J1" s="907"/>
      <c r="K1" s="907"/>
      <c r="L1" s="907"/>
      <c r="M1" s="907"/>
      <c r="N1" s="907"/>
      <c r="O1" s="907"/>
      <c r="P1" s="907"/>
      <c r="Q1" s="907"/>
      <c r="R1" s="907"/>
      <c r="S1" s="907"/>
      <c r="T1" s="907"/>
      <c r="U1" s="907"/>
      <c r="V1" s="907"/>
    </row>
    <row r="2" spans="2:33" ht="24" customHeight="1">
      <c r="C2" s="908"/>
      <c r="D2" s="908"/>
      <c r="E2" s="908"/>
      <c r="F2" s="908"/>
      <c r="G2" s="908"/>
      <c r="H2" s="908"/>
      <c r="I2" s="908"/>
      <c r="J2" s="908"/>
      <c r="K2" s="908"/>
      <c r="L2" s="908"/>
      <c r="M2" s="908"/>
      <c r="N2" s="908"/>
      <c r="O2" s="908"/>
      <c r="P2" s="908"/>
      <c r="Q2" s="908"/>
      <c r="R2" s="908"/>
      <c r="S2" s="908"/>
      <c r="T2" s="908"/>
      <c r="U2" s="908"/>
      <c r="V2" s="908"/>
    </row>
    <row r="3" spans="2:33" ht="16.149999999999999" customHeight="1">
      <c r="B3" s="880" t="s">
        <v>217</v>
      </c>
      <c r="C3" s="881"/>
      <c r="D3" s="881"/>
      <c r="E3" s="881"/>
      <c r="F3" s="881"/>
      <c r="G3" s="791" t="s">
        <v>19</v>
      </c>
      <c r="H3" s="792"/>
      <c r="I3" s="793"/>
      <c r="J3" s="716" t="str">
        <f>'Start Page'!G7</f>
        <v>Cenovus Energy Inc</v>
      </c>
      <c r="K3" s="697"/>
      <c r="L3" s="697"/>
      <c r="M3" s="697"/>
      <c r="N3" s="698"/>
      <c r="O3" s="897" t="s">
        <v>20</v>
      </c>
      <c r="P3" s="794"/>
      <c r="Q3" s="794"/>
      <c r="R3" s="795"/>
      <c r="S3" s="967">
        <f>'Start Page'!G15</f>
        <v>1200</v>
      </c>
      <c r="T3" s="968"/>
      <c r="U3" s="968"/>
      <c r="V3" s="968"/>
      <c r="W3" s="969"/>
      <c r="X3" s="897" t="s">
        <v>188</v>
      </c>
      <c r="Y3" s="794"/>
      <c r="Z3" s="794"/>
      <c r="AA3" s="795"/>
      <c r="AB3" s="964">
        <f ca="1">'Start Page'!G5</f>
        <v>46218</v>
      </c>
      <c r="AC3" s="886"/>
      <c r="AD3" s="886"/>
      <c r="AE3" s="886"/>
      <c r="AF3" s="889"/>
    </row>
    <row r="4" spans="2:33" ht="16.149999999999999" customHeight="1">
      <c r="B4" s="935"/>
      <c r="C4" s="721"/>
      <c r="D4" s="721"/>
      <c r="E4" s="721"/>
      <c r="F4" s="721"/>
      <c r="G4" s="966" t="s">
        <v>18</v>
      </c>
      <c r="H4" s="813"/>
      <c r="I4" s="814"/>
      <c r="J4" s="942" t="str">
        <f>'Start Page'!G12</f>
        <v>Scott King</v>
      </c>
      <c r="K4" s="886"/>
      <c r="L4" s="886"/>
      <c r="M4" s="886"/>
      <c r="N4" s="889"/>
      <c r="O4" s="791" t="s">
        <v>194</v>
      </c>
      <c r="P4" s="792"/>
      <c r="Q4" s="792"/>
      <c r="R4" s="793"/>
      <c r="S4" s="942" t="str">
        <f>'Start Page'!G9</f>
        <v>11-12-077-05W4</v>
      </c>
      <c r="T4" s="886"/>
      <c r="U4" s="886"/>
      <c r="V4" s="886"/>
      <c r="W4" s="889"/>
      <c r="X4" s="791" t="s">
        <v>189</v>
      </c>
      <c r="Y4" s="792"/>
      <c r="Z4" s="792"/>
      <c r="AA4" s="793"/>
      <c r="AB4" s="223"/>
      <c r="AC4" s="123" t="s">
        <v>6</v>
      </c>
      <c r="AD4" s="214" t="b">
        <v>0</v>
      </c>
      <c r="AE4" s="123" t="s">
        <v>7</v>
      </c>
      <c r="AF4" s="215" t="b">
        <v>0</v>
      </c>
    </row>
    <row r="5" spans="2:33" ht="16.149999999999999" customHeight="1">
      <c r="B5" s="935"/>
      <c r="C5" s="721"/>
      <c r="D5" s="721"/>
      <c r="E5" s="721"/>
      <c r="F5" s="721"/>
      <c r="G5" s="794" t="s">
        <v>318</v>
      </c>
      <c r="H5" s="794"/>
      <c r="I5" s="794"/>
      <c r="J5" s="942" t="str">
        <f>'Start Page'!G31</f>
        <v>Ranging</v>
      </c>
      <c r="K5" s="886"/>
      <c r="L5" s="886"/>
      <c r="M5" s="886"/>
      <c r="N5" s="1142"/>
      <c r="O5" s="791" t="s">
        <v>191</v>
      </c>
      <c r="P5" s="792"/>
      <c r="Q5" s="792"/>
      <c r="R5" s="793"/>
      <c r="S5" s="942" t="str">
        <f>'Start Page'!G35</f>
        <v>Lease entrance</v>
      </c>
      <c r="T5" s="886"/>
      <c r="U5" s="886"/>
      <c r="V5" s="886"/>
      <c r="W5" s="889"/>
      <c r="X5" s="791" t="s">
        <v>199</v>
      </c>
      <c r="Y5" s="792"/>
      <c r="Z5" s="792"/>
      <c r="AA5" s="792"/>
      <c r="AB5" s="942" t="str">
        <f>'Start Page'!G36</f>
        <v>Shack</v>
      </c>
      <c r="AC5" s="1128"/>
      <c r="AD5" s="1128"/>
      <c r="AE5" s="1128"/>
      <c r="AF5" s="1129"/>
    </row>
    <row r="6" spans="2:33" ht="3" customHeight="1">
      <c r="B6" s="245"/>
      <c r="C6" s="245"/>
      <c r="D6" s="245"/>
      <c r="E6" s="245"/>
      <c r="F6" s="245"/>
      <c r="G6" s="245"/>
      <c r="H6" s="245"/>
      <c r="I6" s="245"/>
      <c r="J6" s="245"/>
      <c r="K6" s="245"/>
      <c r="L6" s="245"/>
      <c r="M6" s="245"/>
      <c r="N6" s="245"/>
      <c r="O6" s="245"/>
      <c r="P6" s="245"/>
      <c r="Q6" s="245"/>
    </row>
    <row r="7" spans="2:33" ht="16.149999999999999" customHeight="1">
      <c r="B7" s="1130" t="s">
        <v>325</v>
      </c>
      <c r="C7" s="1131"/>
      <c r="D7" s="1131"/>
      <c r="E7" s="1131"/>
      <c r="F7" s="1131"/>
      <c r="G7" s="1131"/>
      <c r="H7" s="1131"/>
      <c r="I7" s="1131"/>
      <c r="J7" s="1131"/>
      <c r="K7" s="1131"/>
      <c r="L7" s="1131"/>
      <c r="M7" s="1131"/>
      <c r="N7" s="1131"/>
      <c r="O7" s="1131"/>
      <c r="P7" s="1132"/>
      <c r="Q7" s="103"/>
      <c r="R7" s="1133" t="s">
        <v>323</v>
      </c>
      <c r="S7" s="1134"/>
      <c r="T7" s="1134"/>
      <c r="U7" s="1134"/>
      <c r="V7" s="1134"/>
      <c r="W7" s="1134"/>
      <c r="X7" s="1134"/>
      <c r="Y7" s="1134"/>
      <c r="Z7" s="1134"/>
      <c r="AA7" s="1134"/>
      <c r="AB7" s="1134"/>
      <c r="AC7" s="1134"/>
      <c r="AD7" s="1134"/>
      <c r="AE7" s="1134"/>
      <c r="AF7" s="1135"/>
    </row>
    <row r="8" spans="2:33" ht="16.149999999999999" customHeight="1">
      <c r="B8" s="1136" t="s">
        <v>322</v>
      </c>
      <c r="C8" s="1137"/>
      <c r="D8" s="1137"/>
      <c r="E8" s="1137"/>
      <c r="F8" s="1137"/>
      <c r="G8" s="1137"/>
      <c r="H8" s="1137"/>
      <c r="I8" s="1137"/>
      <c r="J8" s="1137"/>
      <c r="K8" s="1137"/>
      <c r="L8" s="1137"/>
      <c r="M8" s="1137"/>
      <c r="N8" s="1137"/>
      <c r="O8" s="1137"/>
      <c r="P8" s="1138"/>
      <c r="Q8" s="103"/>
      <c r="R8" s="1139" t="s">
        <v>324</v>
      </c>
      <c r="S8" s="1140"/>
      <c r="T8" s="1140"/>
      <c r="U8" s="1140"/>
      <c r="V8" s="1140"/>
      <c r="W8" s="1140"/>
      <c r="X8" s="1140"/>
      <c r="Y8" s="1140"/>
      <c r="Z8" s="1140"/>
      <c r="AA8" s="1140"/>
      <c r="AB8" s="1140"/>
      <c r="AC8" s="1140"/>
      <c r="AD8" s="1140"/>
      <c r="AE8" s="1140"/>
      <c r="AF8" s="1141"/>
    </row>
    <row r="9" spans="2:33" ht="16.149999999999999" customHeight="1">
      <c r="B9" s="246"/>
      <c r="C9" s="103"/>
      <c r="D9" s="103"/>
      <c r="E9" s="103"/>
      <c r="F9" s="103"/>
      <c r="G9" s="103"/>
      <c r="H9" s="103"/>
      <c r="I9" s="103"/>
      <c r="J9" s="103"/>
      <c r="K9" s="103"/>
      <c r="L9" s="103"/>
      <c r="M9" s="103"/>
      <c r="N9" s="103"/>
      <c r="O9" s="103"/>
      <c r="P9" s="247"/>
      <c r="Q9" s="132"/>
      <c r="R9" s="150"/>
      <c r="U9" s="1118" t="s">
        <v>326</v>
      </c>
      <c r="V9" s="1118"/>
      <c r="W9" s="103"/>
      <c r="X9" s="1124" t="s">
        <v>334</v>
      </c>
      <c r="Y9" s="1124"/>
      <c r="Z9" s="1124"/>
      <c r="AA9" s="1124"/>
      <c r="AB9" s="1124"/>
      <c r="AC9" s="248"/>
      <c r="AD9" s="248"/>
      <c r="AE9" s="103"/>
      <c r="AF9" s="247"/>
    </row>
    <row r="10" spans="2:33" ht="16.149999999999999" customHeight="1">
      <c r="B10" s="249"/>
      <c r="C10" s="132"/>
      <c r="D10" s="132"/>
      <c r="E10" s="224"/>
      <c r="F10" s="224"/>
      <c r="G10" s="224"/>
      <c r="H10" s="224"/>
      <c r="I10" s="224"/>
      <c r="J10" s="224"/>
      <c r="K10" s="132"/>
      <c r="L10" s="132"/>
      <c r="M10" s="132"/>
      <c r="N10" s="132"/>
      <c r="O10" s="224"/>
      <c r="P10" s="250"/>
      <c r="Q10" s="132"/>
      <c r="R10" s="150"/>
      <c r="U10" s="1118" t="s">
        <v>231</v>
      </c>
      <c r="V10" s="1118"/>
      <c r="W10" s="132"/>
      <c r="X10" s="1125"/>
      <c r="Y10" s="1125"/>
      <c r="Z10" s="1125"/>
      <c r="AA10" s="1125"/>
      <c r="AB10" s="1125"/>
      <c r="AC10" s="251"/>
      <c r="AD10" s="130"/>
      <c r="AE10" s="224"/>
      <c r="AF10" s="250"/>
    </row>
    <row r="11" spans="2:33" ht="16.149999999999999" customHeight="1">
      <c r="B11" s="249"/>
      <c r="C11" s="1126" t="s">
        <v>319</v>
      </c>
      <c r="D11" s="1126"/>
      <c r="E11" s="1126"/>
      <c r="F11" s="1126"/>
      <c r="H11" s="132"/>
      <c r="I11" s="132"/>
      <c r="J11" s="129"/>
      <c r="L11" s="1127" t="s">
        <v>320</v>
      </c>
      <c r="M11" s="1127"/>
      <c r="N11" s="1127"/>
      <c r="O11" s="1127"/>
      <c r="P11" s="252"/>
      <c r="Q11" s="132"/>
      <c r="R11" s="150"/>
      <c r="U11" s="1118" t="s">
        <v>327</v>
      </c>
      <c r="V11" s="1118"/>
      <c r="X11" s="1119" t="s">
        <v>335</v>
      </c>
      <c r="Y11" s="1119"/>
      <c r="Z11" s="1119"/>
      <c r="AA11" s="1119"/>
      <c r="AB11" s="1119"/>
      <c r="AC11" s="130"/>
      <c r="AD11" s="227"/>
      <c r="AF11" s="252"/>
    </row>
    <row r="12" spans="2:33" ht="16.149999999999999" customHeight="1">
      <c r="B12" s="249"/>
      <c r="C12" s="1126"/>
      <c r="D12" s="1126"/>
      <c r="E12" s="1126"/>
      <c r="F12" s="1126"/>
      <c r="I12" s="129"/>
      <c r="J12" s="129"/>
      <c r="L12" s="1127"/>
      <c r="M12" s="1127"/>
      <c r="N12" s="1127"/>
      <c r="O12" s="1127"/>
      <c r="P12" s="253"/>
      <c r="Q12" s="132"/>
      <c r="R12" s="150"/>
      <c r="U12" s="1118" t="s">
        <v>328</v>
      </c>
      <c r="V12" s="1118"/>
      <c r="X12" s="1119" t="s">
        <v>336</v>
      </c>
      <c r="Y12" s="1119"/>
      <c r="Z12" s="1119"/>
      <c r="AA12" s="1119"/>
      <c r="AB12" s="1119"/>
      <c r="AC12" s="130"/>
      <c r="AD12" s="130"/>
      <c r="AE12" s="129"/>
      <c r="AF12" s="253"/>
    </row>
    <row r="13" spans="2:33" ht="16.149999999999999" customHeight="1">
      <c r="B13" s="249"/>
      <c r="C13" s="1126"/>
      <c r="D13" s="1126"/>
      <c r="E13" s="1126"/>
      <c r="F13" s="1126"/>
      <c r="J13" s="129"/>
      <c r="K13" s="132"/>
      <c r="L13" s="1127"/>
      <c r="M13" s="1127"/>
      <c r="N13" s="1127"/>
      <c r="O13" s="1127"/>
      <c r="P13" s="253"/>
      <c r="Q13" s="132"/>
      <c r="R13" s="150"/>
      <c r="U13" s="1118" t="s">
        <v>329</v>
      </c>
      <c r="V13" s="1118"/>
      <c r="X13" s="1119" t="s">
        <v>337</v>
      </c>
      <c r="Y13" s="1119"/>
      <c r="Z13" s="1119"/>
      <c r="AA13" s="1119"/>
      <c r="AB13" s="1119"/>
      <c r="AC13" s="1119"/>
      <c r="AD13" s="1119"/>
      <c r="AE13" s="129"/>
      <c r="AF13" s="253"/>
    </row>
    <row r="14" spans="2:33" ht="16.149999999999999" customHeight="1">
      <c r="B14" s="150"/>
      <c r="P14" s="253"/>
      <c r="Q14" s="132"/>
      <c r="R14" s="150"/>
      <c r="U14" s="1120" t="s">
        <v>330</v>
      </c>
      <c r="V14" s="1120"/>
      <c r="X14" s="1119" t="s">
        <v>338</v>
      </c>
      <c r="Y14" s="1119"/>
      <c r="Z14" s="1119"/>
      <c r="AA14" s="1119"/>
      <c r="AB14" s="1119"/>
      <c r="AC14" s="227"/>
      <c r="AD14" s="227"/>
      <c r="AF14" s="253"/>
    </row>
    <row r="15" spans="2:33" ht="16.149999999999999" customHeight="1">
      <c r="B15" s="249"/>
      <c r="P15" s="253"/>
      <c r="R15" s="150"/>
      <c r="U15" s="1118" t="s">
        <v>331</v>
      </c>
      <c r="V15" s="1118"/>
      <c r="X15" s="1119" t="s">
        <v>339</v>
      </c>
      <c r="Y15" s="1119"/>
      <c r="Z15" s="1119"/>
      <c r="AA15" s="1119"/>
      <c r="AB15" s="1119"/>
      <c r="AC15" s="227"/>
      <c r="AD15" s="227"/>
      <c r="AF15" s="253"/>
      <c r="AG15" s="196"/>
    </row>
    <row r="16" spans="2:33" ht="16.149999999999999" customHeight="1">
      <c r="B16" s="150"/>
      <c r="F16" s="1109" t="s">
        <v>321</v>
      </c>
      <c r="G16" s="1109"/>
      <c r="H16" s="1109"/>
      <c r="I16" s="1109"/>
      <c r="J16" s="1109"/>
      <c r="K16" s="1109"/>
      <c r="P16" s="254"/>
      <c r="Q16" s="229"/>
      <c r="R16" s="150"/>
      <c r="U16" s="1120" t="s">
        <v>332</v>
      </c>
      <c r="V16" s="1120"/>
      <c r="X16" s="1119" t="s">
        <v>340</v>
      </c>
      <c r="Y16" s="1119"/>
      <c r="Z16" s="1119"/>
      <c r="AA16" s="1119"/>
      <c r="AB16" s="1119"/>
      <c r="AC16" s="227"/>
      <c r="AD16" s="227"/>
      <c r="AF16" s="254"/>
      <c r="AG16" s="197"/>
    </row>
    <row r="17" spans="2:39" ht="16.149999999999999" customHeight="1">
      <c r="B17" s="255"/>
      <c r="C17" s="256"/>
      <c r="D17" s="257"/>
      <c r="E17" s="256"/>
      <c r="F17" s="1121"/>
      <c r="G17" s="1121"/>
      <c r="H17" s="1121"/>
      <c r="I17" s="1121"/>
      <c r="J17" s="1121"/>
      <c r="K17" s="1121"/>
      <c r="L17" s="258"/>
      <c r="M17" s="258"/>
      <c r="N17" s="258"/>
      <c r="O17" s="259"/>
      <c r="P17" s="260"/>
      <c r="Q17" s="231"/>
      <c r="R17" s="261"/>
      <c r="S17" s="258"/>
      <c r="T17" s="258"/>
      <c r="U17" s="1122" t="s">
        <v>333</v>
      </c>
      <c r="V17" s="1122"/>
      <c r="W17" s="257"/>
      <c r="X17" s="1123" t="s">
        <v>341</v>
      </c>
      <c r="Y17" s="1123"/>
      <c r="Z17" s="1123"/>
      <c r="AA17" s="1123"/>
      <c r="AB17" s="1123"/>
      <c r="AC17" s="262"/>
      <c r="AD17" s="262"/>
      <c r="AE17" s="259"/>
      <c r="AF17" s="260"/>
      <c r="AG17" s="197"/>
    </row>
    <row r="18" spans="2:39" ht="4.1500000000000004" customHeight="1">
      <c r="B18" s="221"/>
      <c r="C18" s="221"/>
      <c r="D18" s="221"/>
      <c r="E18" s="221"/>
      <c r="F18" s="221"/>
      <c r="G18" s="231"/>
      <c r="H18" s="263"/>
      <c r="I18" s="263"/>
      <c r="J18" s="263"/>
      <c r="K18" s="263"/>
      <c r="L18" s="263"/>
      <c r="M18" s="263"/>
      <c r="N18" s="263"/>
      <c r="O18" s="263"/>
      <c r="P18" s="263"/>
      <c r="Q18" s="263"/>
      <c r="R18" s="263"/>
      <c r="S18" s="263"/>
      <c r="T18" s="263"/>
      <c r="U18" s="263"/>
      <c r="V18" s="263"/>
      <c r="W18" s="234"/>
      <c r="X18" s="234"/>
      <c r="Y18" s="234"/>
      <c r="Z18" s="234"/>
      <c r="AA18" s="234"/>
      <c r="AB18" s="234"/>
      <c r="AC18" s="234"/>
      <c r="AD18" s="234"/>
      <c r="AE18" s="234"/>
      <c r="AF18" s="234"/>
      <c r="AG18" s="197"/>
      <c r="AM18" s="127"/>
    </row>
    <row r="19" spans="2:39" ht="16.149999999999999" customHeight="1">
      <c r="B19" s="1112" t="s">
        <v>343</v>
      </c>
      <c r="C19" s="1113"/>
      <c r="D19" s="1113"/>
      <c r="E19" s="1113"/>
      <c r="F19" s="1113"/>
      <c r="G19" s="1113"/>
      <c r="H19" s="1113"/>
      <c r="I19" s="1113"/>
      <c r="J19" s="1113"/>
      <c r="K19" s="1113"/>
      <c r="L19" s="1113"/>
      <c r="M19" s="1113"/>
      <c r="N19" s="1113"/>
      <c r="O19" s="1113"/>
      <c r="P19" s="1114"/>
      <c r="R19" s="1112" t="s">
        <v>350</v>
      </c>
      <c r="S19" s="1113"/>
      <c r="T19" s="1113"/>
      <c r="U19" s="1113"/>
      <c r="V19" s="1113"/>
      <c r="W19" s="1113"/>
      <c r="X19" s="1113"/>
      <c r="Y19" s="1113"/>
      <c r="Z19" s="1113"/>
      <c r="AA19" s="1113"/>
      <c r="AB19" s="1113"/>
      <c r="AC19" s="1113"/>
      <c r="AD19" s="1113"/>
      <c r="AE19" s="1113"/>
      <c r="AF19" s="1114"/>
      <c r="AG19" s="197"/>
    </row>
    <row r="20" spans="2:39" ht="16.149999999999999" customHeight="1">
      <c r="B20" s="1115"/>
      <c r="C20" s="1116"/>
      <c r="D20" s="1116"/>
      <c r="E20" s="1116"/>
      <c r="F20" s="1116"/>
      <c r="G20" s="1116"/>
      <c r="H20" s="1116"/>
      <c r="I20" s="1116"/>
      <c r="J20" s="1116"/>
      <c r="K20" s="1116"/>
      <c r="L20" s="1116"/>
      <c r="M20" s="1116"/>
      <c r="N20" s="1116"/>
      <c r="O20" s="1116"/>
      <c r="P20" s="1117"/>
      <c r="R20" s="1115"/>
      <c r="S20" s="1116"/>
      <c r="T20" s="1116"/>
      <c r="U20" s="1116"/>
      <c r="V20" s="1116"/>
      <c r="W20" s="1116"/>
      <c r="X20" s="1116"/>
      <c r="Y20" s="1116"/>
      <c r="Z20" s="1116"/>
      <c r="AA20" s="1116"/>
      <c r="AB20" s="1116"/>
      <c r="AC20" s="1116"/>
      <c r="AD20" s="1116"/>
      <c r="AE20" s="1116"/>
      <c r="AF20" s="1117"/>
    </row>
    <row r="21" spans="2:39" ht="16.149999999999999" customHeight="1">
      <c r="B21" s="246"/>
      <c r="C21" s="743"/>
      <c r="D21" s="743"/>
      <c r="E21" s="224"/>
      <c r="F21" s="103"/>
      <c r="G21" s="1108" t="s">
        <v>344</v>
      </c>
      <c r="H21" s="1108"/>
      <c r="I21" s="1108"/>
      <c r="J21" s="1109" t="s">
        <v>349</v>
      </c>
      <c r="K21" s="1109"/>
      <c r="L21" s="1109"/>
      <c r="M21" s="1109"/>
      <c r="N21" s="1109"/>
      <c r="O21" s="1109"/>
      <c r="P21" s="247"/>
      <c r="Q21" s="132"/>
      <c r="R21" s="246"/>
      <c r="S21" s="743"/>
      <c r="T21" s="743"/>
      <c r="U21" s="224"/>
      <c r="V21" s="103"/>
      <c r="W21" s="1109" t="s">
        <v>351</v>
      </c>
      <c r="X21" s="1109"/>
      <c r="Y21" s="1109"/>
      <c r="Z21" s="1109"/>
      <c r="AA21" s="1109"/>
      <c r="AB21" s="1109"/>
      <c r="AC21" s="1109"/>
      <c r="AD21" s="1109"/>
      <c r="AE21" s="266"/>
      <c r="AF21" s="247"/>
    </row>
    <row r="22" spans="2:39" ht="16.149999999999999" customHeight="1">
      <c r="B22" s="249"/>
      <c r="C22" s="743"/>
      <c r="D22" s="743"/>
      <c r="F22" s="224"/>
      <c r="G22" s="1108"/>
      <c r="H22" s="1108"/>
      <c r="I22" s="1108"/>
      <c r="J22" s="1109"/>
      <c r="K22" s="1109"/>
      <c r="L22" s="1109"/>
      <c r="M22" s="1109"/>
      <c r="N22" s="1109"/>
      <c r="O22" s="1109"/>
      <c r="P22" s="250"/>
      <c r="Q22" s="267"/>
      <c r="R22" s="249"/>
      <c r="S22" s="743"/>
      <c r="T22" s="743"/>
      <c r="V22" s="224"/>
      <c r="W22" s="1109"/>
      <c r="X22" s="1109"/>
      <c r="Y22" s="1109"/>
      <c r="Z22" s="1109"/>
      <c r="AA22" s="1109"/>
      <c r="AB22" s="1109"/>
      <c r="AC22" s="1109"/>
      <c r="AD22" s="1109"/>
      <c r="AE22" s="266"/>
      <c r="AF22" s="250"/>
    </row>
    <row r="23" spans="2:39" ht="16.149999999999999" customHeight="1">
      <c r="B23" s="249"/>
      <c r="C23" s="132"/>
      <c r="H23" s="132"/>
      <c r="I23" s="132"/>
      <c r="J23" s="266"/>
      <c r="K23" s="266"/>
      <c r="L23" s="266"/>
      <c r="M23" s="266"/>
      <c r="N23" s="266"/>
      <c r="P23" s="252"/>
      <c r="Q23" s="132"/>
      <c r="R23" s="249"/>
      <c r="S23" s="132"/>
      <c r="X23" s="132"/>
      <c r="Y23" s="132"/>
      <c r="Z23" s="266"/>
      <c r="AA23" s="266"/>
      <c r="AB23" s="266"/>
      <c r="AC23" s="266"/>
      <c r="AD23" s="266"/>
      <c r="AE23" s="266"/>
      <c r="AF23" s="252"/>
    </row>
    <row r="24" spans="2:39" ht="16.149999999999999" customHeight="1">
      <c r="B24" s="249"/>
      <c r="C24" s="1110"/>
      <c r="D24" s="1110"/>
      <c r="G24" s="1108" t="s">
        <v>345</v>
      </c>
      <c r="H24" s="1108"/>
      <c r="I24" s="129"/>
      <c r="J24" s="1111" t="s">
        <v>348</v>
      </c>
      <c r="K24" s="1111"/>
      <c r="L24" s="1111"/>
      <c r="M24" s="1111"/>
      <c r="N24" s="1111"/>
      <c r="O24" s="1111"/>
      <c r="P24" s="253"/>
      <c r="Q24" s="245"/>
      <c r="R24" s="249"/>
      <c r="S24" s="1110"/>
      <c r="T24" s="1110"/>
      <c r="W24" s="1109" t="s">
        <v>352</v>
      </c>
      <c r="X24" s="1109"/>
      <c r="Y24" s="1109"/>
      <c r="Z24" s="1109"/>
      <c r="AA24" s="1109"/>
      <c r="AB24" s="1109"/>
      <c r="AC24" s="1109"/>
      <c r="AD24" s="1109"/>
      <c r="AE24" s="266"/>
      <c r="AF24" s="253"/>
    </row>
    <row r="25" spans="2:39" ht="16.149999999999999" customHeight="1">
      <c r="B25" s="249"/>
      <c r="C25" s="1110"/>
      <c r="D25" s="1110"/>
      <c r="G25" s="1108"/>
      <c r="H25" s="1108"/>
      <c r="J25" s="1111"/>
      <c r="K25" s="1111"/>
      <c r="L25" s="1111"/>
      <c r="M25" s="1111"/>
      <c r="N25" s="1111"/>
      <c r="O25" s="1111"/>
      <c r="P25" s="253"/>
      <c r="Q25" s="268"/>
      <c r="R25" s="249"/>
      <c r="S25" s="1110"/>
      <c r="T25" s="1110"/>
      <c r="W25" s="1109"/>
      <c r="X25" s="1109"/>
      <c r="Y25" s="1109"/>
      <c r="Z25" s="1109"/>
      <c r="AA25" s="1109"/>
      <c r="AB25" s="1109"/>
      <c r="AC25" s="1109"/>
      <c r="AD25" s="1109"/>
      <c r="AE25" s="266"/>
      <c r="AF25" s="253"/>
    </row>
    <row r="26" spans="2:39" ht="16.149999999999999" customHeight="1">
      <c r="B26" s="150"/>
      <c r="J26" s="269"/>
      <c r="K26" s="269"/>
      <c r="L26" s="269"/>
      <c r="M26" s="269"/>
      <c r="N26" s="269"/>
      <c r="O26" s="269"/>
      <c r="P26" s="253"/>
      <c r="Q26" s="268"/>
      <c r="R26" s="150"/>
      <c r="Z26" s="266"/>
      <c r="AA26" s="266"/>
      <c r="AB26" s="266"/>
      <c r="AC26" s="266"/>
      <c r="AD26" s="266"/>
      <c r="AE26" s="266"/>
      <c r="AF26" s="253"/>
    </row>
    <row r="27" spans="2:39" ht="16.149999999999999" customHeight="1">
      <c r="B27" s="249"/>
      <c r="C27" s="567"/>
      <c r="D27" s="567"/>
      <c r="G27" s="1108" t="s">
        <v>346</v>
      </c>
      <c r="H27" s="1108"/>
      <c r="I27" s="270"/>
      <c r="J27" s="1109" t="s">
        <v>347</v>
      </c>
      <c r="K27" s="1109"/>
      <c r="L27" s="1109"/>
      <c r="M27" s="1109"/>
      <c r="N27" s="1109"/>
      <c r="O27" s="1109"/>
      <c r="P27" s="253"/>
      <c r="Q27" s="271"/>
      <c r="R27" s="249"/>
      <c r="S27" s="567"/>
      <c r="T27" s="567"/>
      <c r="W27" s="1109" t="s">
        <v>353</v>
      </c>
      <c r="X27" s="1109"/>
      <c r="Y27" s="1109"/>
      <c r="Z27" s="1109"/>
      <c r="AA27" s="1109"/>
      <c r="AB27" s="1109"/>
      <c r="AC27" s="1109"/>
      <c r="AD27" s="1109"/>
      <c r="AE27" s="1109"/>
      <c r="AF27" s="253"/>
    </row>
    <row r="28" spans="2:39" ht="16.149999999999999" customHeight="1">
      <c r="B28" s="150"/>
      <c r="C28" s="567"/>
      <c r="D28" s="567"/>
      <c r="G28" s="1108"/>
      <c r="H28" s="1108"/>
      <c r="J28" s="1109"/>
      <c r="K28" s="1109"/>
      <c r="L28" s="1109"/>
      <c r="M28" s="1109"/>
      <c r="N28" s="1109"/>
      <c r="O28" s="1109"/>
      <c r="P28" s="254"/>
      <c r="Q28" s="271"/>
      <c r="R28" s="150"/>
      <c r="S28" s="567"/>
      <c r="T28" s="567"/>
      <c r="W28" s="1109"/>
      <c r="X28" s="1109"/>
      <c r="Y28" s="1109"/>
      <c r="Z28" s="1109"/>
      <c r="AA28" s="1109"/>
      <c r="AB28" s="1109"/>
      <c r="AC28" s="1109"/>
      <c r="AD28" s="1109"/>
      <c r="AE28" s="1109"/>
      <c r="AF28" s="254"/>
    </row>
    <row r="29" spans="2:39" ht="16.149999999999999" customHeight="1">
      <c r="B29" s="272"/>
      <c r="C29" s="229"/>
      <c r="D29" s="233"/>
      <c r="E29" s="229"/>
      <c r="F29" s="229"/>
      <c r="J29" s="266"/>
      <c r="K29" s="266"/>
      <c r="L29" s="266"/>
      <c r="M29" s="266"/>
      <c r="N29" s="266"/>
      <c r="O29" s="266"/>
      <c r="P29" s="273"/>
      <c r="Q29" s="237"/>
      <c r="R29" s="272"/>
      <c r="S29" s="229"/>
      <c r="T29" s="233"/>
      <c r="U29" s="229"/>
      <c r="V29" s="229"/>
      <c r="Z29" s="266"/>
      <c r="AA29" s="266"/>
      <c r="AB29" s="266"/>
      <c r="AC29" s="266"/>
      <c r="AD29" s="266"/>
      <c r="AE29" s="266"/>
      <c r="AF29" s="273"/>
    </row>
    <row r="30" spans="2:39" ht="16.149999999999999" customHeight="1">
      <c r="B30" s="901" t="s">
        <v>359</v>
      </c>
      <c r="C30" s="902"/>
      <c r="D30" s="902"/>
      <c r="E30" s="902"/>
      <c r="F30" s="902"/>
      <c r="G30" s="902"/>
      <c r="H30" s="902"/>
      <c r="I30" s="902"/>
      <c r="J30" s="902"/>
      <c r="K30" s="902"/>
      <c r="L30" s="902"/>
      <c r="M30" s="902"/>
      <c r="N30" s="902"/>
      <c r="O30" s="902"/>
      <c r="P30" s="902"/>
      <c r="Q30" s="902"/>
      <c r="R30" s="902"/>
      <c r="S30" s="902"/>
      <c r="T30" s="902"/>
      <c r="U30" s="902"/>
      <c r="V30" s="902"/>
      <c r="W30" s="902"/>
      <c r="X30" s="902"/>
      <c r="Y30" s="902"/>
      <c r="Z30" s="902"/>
      <c r="AA30" s="902"/>
      <c r="AB30" s="902"/>
      <c r="AC30" s="902"/>
      <c r="AD30" s="902"/>
      <c r="AE30" s="902"/>
      <c r="AF30" s="903"/>
    </row>
    <row r="31" spans="2:39" ht="10.9" customHeight="1">
      <c r="B31" s="274"/>
      <c r="C31" s="129" t="s">
        <v>354</v>
      </c>
      <c r="D31" s="1080" t="s">
        <v>355</v>
      </c>
      <c r="E31" s="1080"/>
      <c r="F31" s="1080"/>
      <c r="G31" s="1080"/>
      <c r="H31" s="1080"/>
      <c r="I31" s="1080"/>
      <c r="J31" s="1080"/>
      <c r="K31" s="1080"/>
      <c r="L31" s="1080"/>
      <c r="M31" s="1080"/>
      <c r="N31" s="1080"/>
      <c r="O31" s="1080"/>
      <c r="P31" s="1080"/>
      <c r="Q31" s="1080"/>
      <c r="R31" s="217"/>
      <c r="S31" s="217"/>
      <c r="T31" s="217"/>
      <c r="U31" s="217"/>
      <c r="V31" s="217"/>
      <c r="W31" s="238"/>
      <c r="X31" s="238"/>
      <c r="Y31" s="238"/>
      <c r="Z31" s="238"/>
      <c r="AA31" s="238"/>
      <c r="AB31" s="238"/>
      <c r="AC31" s="238"/>
      <c r="AD31" s="238"/>
      <c r="AE31" s="238"/>
      <c r="AF31" s="218"/>
    </row>
    <row r="32" spans="2:39" ht="10.9" customHeight="1">
      <c r="B32" s="275"/>
      <c r="C32" s="265" t="s">
        <v>354</v>
      </c>
      <c r="D32" s="1099" t="s">
        <v>356</v>
      </c>
      <c r="E32" s="1099"/>
      <c r="F32" s="1099"/>
      <c r="G32" s="1099"/>
      <c r="H32" s="1099"/>
      <c r="I32" s="1099"/>
      <c r="J32" s="276"/>
      <c r="K32" s="276"/>
      <c r="L32" s="276"/>
      <c r="M32" s="276"/>
      <c r="N32" s="276"/>
      <c r="O32" s="276"/>
      <c r="P32" s="276"/>
      <c r="Q32" s="276"/>
      <c r="R32" s="232"/>
      <c r="S32" s="232"/>
      <c r="T32" s="232"/>
      <c r="U32" s="232"/>
      <c r="V32" s="232"/>
      <c r="W32" s="232"/>
      <c r="X32" s="232"/>
      <c r="Y32" s="232"/>
      <c r="Z32" s="232"/>
      <c r="AA32" s="232"/>
      <c r="AB32" s="232"/>
      <c r="AC32" s="232"/>
      <c r="AD32" s="232"/>
      <c r="AE32" s="232"/>
      <c r="AF32" s="273"/>
    </row>
    <row r="33" spans="2:33" ht="10.9" customHeight="1">
      <c r="B33" s="249"/>
      <c r="C33" s="129" t="s">
        <v>354</v>
      </c>
      <c r="D33" s="1099" t="s">
        <v>360</v>
      </c>
      <c r="E33" s="1099"/>
      <c r="F33" s="1099"/>
      <c r="G33" s="1099"/>
      <c r="H33" s="1099"/>
      <c r="I33" s="276"/>
      <c r="J33" s="276"/>
      <c r="K33" s="276"/>
      <c r="L33" s="276"/>
      <c r="M33" s="276"/>
      <c r="N33" s="276"/>
      <c r="O33" s="276"/>
      <c r="P33" s="277"/>
      <c r="Q33" s="277"/>
      <c r="R33" s="243"/>
      <c r="S33" s="243"/>
      <c r="T33" s="243"/>
      <c r="U33" s="243"/>
      <c r="V33" s="243"/>
      <c r="W33" s="243"/>
      <c r="X33" s="243"/>
      <c r="Y33" s="243"/>
      <c r="Z33" s="243"/>
      <c r="AA33" s="243"/>
      <c r="AB33" s="243"/>
      <c r="AC33" s="243"/>
      <c r="AD33" s="243"/>
      <c r="AE33" s="243"/>
      <c r="AF33" s="278"/>
    </row>
    <row r="34" spans="2:33" ht="10.9" customHeight="1">
      <c r="B34" s="249"/>
      <c r="C34" s="129" t="s">
        <v>354</v>
      </c>
      <c r="D34" s="1099" t="s">
        <v>357</v>
      </c>
      <c r="E34" s="1099"/>
      <c r="F34" s="1099"/>
      <c r="G34" s="1099"/>
      <c r="H34" s="1099"/>
      <c r="I34" s="1099"/>
      <c r="J34" s="276"/>
      <c r="K34" s="276"/>
      <c r="L34" s="276"/>
      <c r="M34" s="276"/>
      <c r="N34" s="276"/>
      <c r="O34" s="276"/>
      <c r="P34" s="277"/>
      <c r="Q34" s="277"/>
      <c r="R34" s="243"/>
      <c r="S34" s="243"/>
      <c r="T34" s="243"/>
      <c r="U34" s="243"/>
      <c r="V34" s="243"/>
      <c r="W34" s="243"/>
      <c r="X34" s="243"/>
      <c r="Y34" s="243"/>
      <c r="Z34" s="243"/>
      <c r="AA34" s="243"/>
      <c r="AB34" s="243"/>
      <c r="AC34" s="243"/>
      <c r="AD34" s="243"/>
      <c r="AE34" s="243"/>
      <c r="AF34" s="278"/>
    </row>
    <row r="35" spans="2:33" ht="10.9" customHeight="1">
      <c r="B35" s="279"/>
      <c r="C35" s="280" t="s">
        <v>354</v>
      </c>
      <c r="D35" s="1081" t="s">
        <v>358</v>
      </c>
      <c r="E35" s="1081"/>
      <c r="F35" s="1081"/>
      <c r="G35" s="1081"/>
      <c r="H35" s="1081"/>
      <c r="I35" s="281"/>
      <c r="J35" s="281"/>
      <c r="K35" s="281"/>
      <c r="L35" s="281"/>
      <c r="M35" s="281"/>
      <c r="N35" s="281"/>
      <c r="O35" s="281"/>
      <c r="P35" s="282"/>
      <c r="Q35" s="282"/>
      <c r="R35" s="283"/>
      <c r="S35" s="283"/>
      <c r="T35" s="283"/>
      <c r="U35" s="283"/>
      <c r="V35" s="283"/>
      <c r="W35" s="283"/>
      <c r="X35" s="283"/>
      <c r="Y35" s="283"/>
      <c r="Z35" s="283"/>
      <c r="AA35" s="283"/>
      <c r="AB35" s="283"/>
      <c r="AC35" s="283"/>
      <c r="AD35" s="283"/>
      <c r="AE35" s="283"/>
      <c r="AF35" s="284"/>
    </row>
    <row r="36" spans="2:33" ht="16.149999999999999" customHeight="1">
      <c r="B36" s="1100" t="s">
        <v>361</v>
      </c>
      <c r="C36" s="1101"/>
      <c r="D36" s="1101"/>
      <c r="E36" s="1101"/>
      <c r="F36" s="1101"/>
      <c r="G36" s="1101"/>
      <c r="H36" s="1101"/>
      <c r="I36" s="1101"/>
      <c r="J36" s="1101"/>
      <c r="K36" s="1101"/>
      <c r="L36" s="1101"/>
      <c r="M36" s="1101"/>
      <c r="N36" s="1101"/>
      <c r="O36" s="1101"/>
      <c r="P36" s="1101"/>
      <c r="Q36" s="1101"/>
      <c r="R36" s="1101"/>
      <c r="S36" s="1101"/>
      <c r="T36" s="1101"/>
      <c r="U36" s="1101"/>
      <c r="V36" s="1101"/>
      <c r="W36" s="1101"/>
      <c r="X36" s="1101"/>
      <c r="Y36" s="1101"/>
      <c r="Z36" s="1101"/>
      <c r="AA36" s="1101"/>
      <c r="AB36" s="1101"/>
      <c r="AC36" s="1101"/>
      <c r="AD36" s="1101"/>
      <c r="AE36" s="1101"/>
      <c r="AF36" s="1102"/>
    </row>
    <row r="37" spans="2:33" ht="10.9" customHeight="1">
      <c r="B37" s="285"/>
      <c r="C37" s="286" t="s">
        <v>354</v>
      </c>
      <c r="D37" s="287" t="s">
        <v>362</v>
      </c>
      <c r="E37" s="287"/>
      <c r="F37" s="288"/>
      <c r="G37" s="288"/>
      <c r="H37" s="288"/>
      <c r="I37" s="288"/>
      <c r="J37" s="288"/>
      <c r="K37" s="288"/>
      <c r="L37" s="288"/>
      <c r="M37" s="288"/>
      <c r="N37" s="288"/>
      <c r="O37" s="288"/>
      <c r="P37" s="289"/>
      <c r="Q37" s="289"/>
      <c r="R37" s="289"/>
      <c r="S37" s="289"/>
      <c r="T37" s="289"/>
      <c r="U37" s="289"/>
      <c r="V37" s="289"/>
      <c r="W37" s="289"/>
      <c r="X37" s="289"/>
      <c r="Y37" s="289"/>
      <c r="Z37" s="289"/>
      <c r="AA37" s="289"/>
      <c r="AB37" s="289"/>
      <c r="AC37" s="289"/>
      <c r="AD37" s="289"/>
      <c r="AE37" s="289"/>
      <c r="AF37" s="290"/>
    </row>
    <row r="38" spans="2:33" ht="10.9" customHeight="1">
      <c r="B38" s="249"/>
      <c r="C38" s="291" t="s">
        <v>354</v>
      </c>
      <c r="D38" s="292" t="s">
        <v>358</v>
      </c>
      <c r="E38" s="292"/>
      <c r="F38" s="293"/>
      <c r="G38" s="293"/>
      <c r="H38" s="293"/>
      <c r="I38" s="293"/>
      <c r="J38" s="293"/>
      <c r="K38" s="293"/>
      <c r="L38" s="293"/>
      <c r="M38" s="293"/>
      <c r="N38" s="293"/>
      <c r="O38" s="293"/>
      <c r="P38" s="224"/>
      <c r="Q38" s="224"/>
      <c r="R38" s="224"/>
      <c r="S38" s="224"/>
      <c r="T38" s="224"/>
      <c r="U38" s="224"/>
      <c r="V38" s="224"/>
      <c r="W38" s="224"/>
      <c r="X38" s="224"/>
      <c r="Y38" s="224"/>
      <c r="Z38" s="224"/>
      <c r="AA38" s="224"/>
      <c r="AB38" s="224"/>
      <c r="AC38" s="224"/>
      <c r="AD38" s="224"/>
      <c r="AE38" s="224"/>
      <c r="AF38" s="250"/>
    </row>
    <row r="39" spans="2:33" ht="10.9" customHeight="1">
      <c r="B39" s="279"/>
      <c r="C39" s="280" t="s">
        <v>354</v>
      </c>
      <c r="D39" s="294" t="s">
        <v>363</v>
      </c>
      <c r="E39" s="294"/>
      <c r="F39" s="295"/>
      <c r="G39" s="295"/>
      <c r="H39" s="295"/>
      <c r="I39" s="295"/>
      <c r="J39" s="295"/>
      <c r="K39" s="295"/>
      <c r="L39" s="295"/>
      <c r="M39" s="295"/>
      <c r="N39" s="295"/>
      <c r="O39" s="295"/>
      <c r="P39" s="283"/>
      <c r="Q39" s="283"/>
      <c r="R39" s="283"/>
      <c r="S39" s="283"/>
      <c r="T39" s="283"/>
      <c r="U39" s="283"/>
      <c r="V39" s="283"/>
      <c r="W39" s="283"/>
      <c r="X39" s="283"/>
      <c r="Y39" s="283"/>
      <c r="Z39" s="283"/>
      <c r="AA39" s="283"/>
      <c r="AB39" s="283"/>
      <c r="AC39" s="283"/>
      <c r="AD39" s="283"/>
      <c r="AE39" s="283"/>
      <c r="AF39" s="284"/>
    </row>
    <row r="40" spans="2:33" ht="16.149999999999999" customHeight="1">
      <c r="B40" s="1103" t="s">
        <v>364</v>
      </c>
      <c r="C40" s="1104"/>
      <c r="D40" s="1104"/>
      <c r="E40" s="1104"/>
      <c r="F40" s="1104"/>
      <c r="G40" s="1104"/>
      <c r="H40" s="1104"/>
      <c r="I40" s="1104"/>
      <c r="J40" s="1104"/>
      <c r="K40" s="1104"/>
      <c r="L40" s="1104"/>
      <c r="M40" s="1104"/>
      <c r="N40" s="1104"/>
      <c r="O40" s="1104"/>
      <c r="P40" s="1104"/>
      <c r="Q40" s="1104"/>
      <c r="R40" s="1104"/>
      <c r="S40" s="1104"/>
      <c r="T40" s="1104"/>
      <c r="U40" s="1104"/>
      <c r="V40" s="1104"/>
      <c r="W40" s="1104"/>
      <c r="X40" s="1104"/>
      <c r="Y40" s="1104"/>
      <c r="Z40" s="1104"/>
      <c r="AA40" s="1104"/>
      <c r="AB40" s="1104"/>
      <c r="AC40" s="1104"/>
      <c r="AD40" s="1104"/>
      <c r="AE40" s="1104"/>
      <c r="AF40" s="1105"/>
    </row>
    <row r="41" spans="2:33" ht="10.9" customHeight="1">
      <c r="B41" s="296"/>
      <c r="C41" s="297" t="s">
        <v>354</v>
      </c>
      <c r="D41" s="1106" t="s">
        <v>365</v>
      </c>
      <c r="E41" s="1106"/>
      <c r="F41" s="1106"/>
      <c r="G41" s="1106"/>
      <c r="H41" s="1106"/>
      <c r="I41" s="1106"/>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9"/>
      <c r="AG41" s="132"/>
    </row>
    <row r="42" spans="2:33" ht="10.9" customHeight="1">
      <c r="B42" s="300"/>
      <c r="C42" s="121"/>
      <c r="D42" s="1098" t="s">
        <v>366</v>
      </c>
      <c r="E42" s="1098"/>
      <c r="F42" s="1098"/>
      <c r="G42" s="1098"/>
      <c r="H42" s="1098"/>
      <c r="I42" s="1098"/>
      <c r="J42" s="1098"/>
      <c r="K42" s="1098"/>
      <c r="L42" s="1098"/>
      <c r="M42" s="1098"/>
      <c r="N42" s="1098"/>
      <c r="O42" s="1098"/>
      <c r="P42" s="1098"/>
      <c r="Q42" s="1098"/>
      <c r="R42" s="1098"/>
      <c r="S42" s="1098"/>
      <c r="T42" s="1098"/>
      <c r="U42" s="1098"/>
      <c r="V42" s="1098"/>
      <c r="W42" s="1098"/>
      <c r="X42" s="1098"/>
      <c r="Y42" s="1098"/>
      <c r="Z42" s="1098"/>
      <c r="AA42" s="1098"/>
      <c r="AB42" s="1098"/>
      <c r="AC42" s="1098"/>
      <c r="AD42" s="1098"/>
      <c r="AE42" s="276"/>
      <c r="AF42" s="301"/>
    </row>
    <row r="43" spans="2:33" ht="10.9" customHeight="1">
      <c r="B43" s="302"/>
      <c r="C43" s="121" t="s">
        <v>354</v>
      </c>
      <c r="D43" s="1098" t="s">
        <v>367</v>
      </c>
      <c r="E43" s="1098"/>
      <c r="F43" s="1098"/>
      <c r="G43" s="1098"/>
      <c r="H43" s="1098"/>
      <c r="I43" s="1098"/>
      <c r="J43" s="1098"/>
      <c r="K43" s="1098"/>
      <c r="L43" s="1098"/>
      <c r="M43" s="1098"/>
      <c r="N43" s="1098"/>
      <c r="O43" s="1098"/>
      <c r="P43" s="1098"/>
      <c r="Q43" s="1098"/>
      <c r="R43" s="1098"/>
      <c r="S43" s="276"/>
      <c r="T43" s="276"/>
      <c r="U43" s="276"/>
      <c r="V43" s="276"/>
      <c r="W43" s="276"/>
      <c r="X43" s="276"/>
      <c r="Y43" s="276"/>
      <c r="Z43" s="276"/>
      <c r="AA43" s="276"/>
      <c r="AB43" s="276"/>
      <c r="AC43" s="276"/>
      <c r="AD43" s="276"/>
      <c r="AE43" s="276"/>
      <c r="AF43" s="301"/>
    </row>
    <row r="44" spans="2:33" ht="10.9" customHeight="1">
      <c r="B44" s="249"/>
      <c r="C44" s="121"/>
      <c r="D44" s="1098" t="s">
        <v>368</v>
      </c>
      <c r="E44" s="1098"/>
      <c r="F44" s="1098"/>
      <c r="G44" s="1098"/>
      <c r="H44" s="1098"/>
      <c r="I44" s="1098"/>
      <c r="J44" s="1098"/>
      <c r="K44" s="1098"/>
      <c r="L44" s="1098"/>
      <c r="M44" s="1098"/>
      <c r="N44" s="1098"/>
      <c r="O44" s="1098"/>
      <c r="P44" s="1098"/>
      <c r="Q44" s="1098"/>
      <c r="R44" s="1098"/>
      <c r="S44" s="1098"/>
      <c r="T44" s="1098"/>
      <c r="U44" s="1098"/>
      <c r="V44" s="1098"/>
      <c r="W44" s="1098"/>
      <c r="X44" s="1098"/>
      <c r="Y44" s="1098"/>
      <c r="Z44" s="1098"/>
      <c r="AA44" s="1098"/>
      <c r="AB44" s="1098"/>
      <c r="AC44" s="1098"/>
      <c r="AD44" s="1098"/>
      <c r="AE44" s="1098"/>
      <c r="AF44" s="1107"/>
    </row>
    <row r="45" spans="2:33" ht="10.9" customHeight="1">
      <c r="B45" s="302"/>
      <c r="C45" s="121" t="s">
        <v>354</v>
      </c>
      <c r="D45" s="1098" t="s">
        <v>369</v>
      </c>
      <c r="E45" s="1098"/>
      <c r="F45" s="1098"/>
      <c r="G45" s="1098"/>
      <c r="H45" s="1098"/>
      <c r="I45" s="1098"/>
      <c r="J45" s="1098"/>
      <c r="K45" s="1098"/>
      <c r="L45" s="1098"/>
      <c r="M45" s="1098"/>
      <c r="N45" s="1098"/>
      <c r="O45" s="1098"/>
      <c r="P45" s="1098"/>
      <c r="Q45" s="1098"/>
      <c r="R45" s="1098"/>
      <c r="S45" s="1098"/>
      <c r="T45" s="1098"/>
      <c r="U45" s="1098"/>
      <c r="V45" s="1098"/>
      <c r="W45" s="1098"/>
      <c r="X45" s="1098"/>
      <c r="Y45" s="1098"/>
      <c r="Z45" s="1098"/>
      <c r="AA45" s="1098"/>
      <c r="AB45" s="276"/>
      <c r="AC45" s="276"/>
      <c r="AD45" s="276"/>
      <c r="AE45" s="276"/>
      <c r="AF45" s="301"/>
    </row>
    <row r="46" spans="2:33" ht="10.9" customHeight="1">
      <c r="B46" s="303"/>
      <c r="C46" s="304"/>
      <c r="D46" s="1079" t="s">
        <v>370</v>
      </c>
      <c r="E46" s="1079"/>
      <c r="F46" s="1079"/>
      <c r="G46" s="1079"/>
      <c r="H46" s="1079"/>
      <c r="I46" s="1079"/>
      <c r="J46" s="1079"/>
      <c r="K46" s="1079"/>
      <c r="L46" s="1079"/>
      <c r="M46" s="1079"/>
      <c r="N46" s="1079"/>
      <c r="O46" s="1079"/>
      <c r="P46" s="1079"/>
      <c r="Q46" s="1079"/>
      <c r="R46" s="1079"/>
      <c r="S46" s="1079"/>
      <c r="T46" s="1079"/>
      <c r="U46" s="1079"/>
      <c r="V46" s="1079"/>
      <c r="W46" s="1079"/>
      <c r="X46" s="1079"/>
      <c r="Y46" s="1079"/>
      <c r="Z46" s="1079"/>
      <c r="AA46" s="1079"/>
      <c r="AB46" s="305"/>
      <c r="AC46" s="305"/>
      <c r="AD46" s="305"/>
      <c r="AE46" s="305"/>
      <c r="AF46" s="306"/>
    </row>
    <row r="47" spans="2:33" ht="16.149999999999999" customHeight="1">
      <c r="B47" s="901"/>
      <c r="C47" s="902"/>
      <c r="D47" s="902"/>
      <c r="E47" s="902"/>
      <c r="F47" s="902"/>
      <c r="G47" s="902"/>
      <c r="H47" s="902"/>
      <c r="I47" s="902"/>
      <c r="J47" s="902"/>
      <c r="K47" s="902"/>
      <c r="L47" s="902"/>
      <c r="M47" s="902"/>
      <c r="N47" s="902"/>
      <c r="O47" s="902"/>
      <c r="P47" s="902"/>
      <c r="Q47" s="902"/>
      <c r="R47" s="902"/>
      <c r="S47" s="902"/>
      <c r="T47" s="902"/>
      <c r="U47" s="902"/>
      <c r="V47" s="902"/>
      <c r="W47" s="902"/>
      <c r="X47" s="902"/>
      <c r="Y47" s="902"/>
      <c r="Z47" s="902"/>
      <c r="AA47" s="902"/>
      <c r="AB47" s="902"/>
      <c r="AC47" s="902"/>
      <c r="AD47" s="902"/>
      <c r="AE47" s="902"/>
      <c r="AF47" s="903"/>
    </row>
    <row r="48" spans="2:33" ht="10.9" customHeight="1">
      <c r="B48" s="307" t="b">
        <v>0</v>
      </c>
      <c r="C48" s="1080" t="s">
        <v>371</v>
      </c>
      <c r="D48" s="1080"/>
      <c r="E48" s="1080"/>
      <c r="F48" s="1080"/>
      <c r="G48" s="1080"/>
      <c r="H48" s="1080"/>
      <c r="I48" s="1080"/>
      <c r="J48" s="1080"/>
      <c r="K48" s="1080"/>
      <c r="L48" s="1080"/>
      <c r="M48" s="1080"/>
      <c r="N48" s="1080"/>
      <c r="O48" s="1080"/>
      <c r="P48" s="1080"/>
      <c r="Q48" s="1080"/>
      <c r="R48" s="1080"/>
      <c r="S48" s="1080"/>
      <c r="T48" s="1080"/>
      <c r="U48" s="1080"/>
      <c r="V48" s="1080"/>
      <c r="W48" s="308"/>
      <c r="X48" s="308"/>
      <c r="Y48" s="309"/>
      <c r="Z48" s="309"/>
      <c r="AA48" s="309"/>
      <c r="AB48" s="309"/>
      <c r="AC48" s="309"/>
      <c r="AD48" s="309"/>
      <c r="AE48" s="309"/>
      <c r="AF48" s="310"/>
    </row>
    <row r="49" spans="2:32" ht="10.9" customHeight="1">
      <c r="B49" s="311" t="b">
        <v>0</v>
      </c>
      <c r="C49" s="1081" t="s">
        <v>372</v>
      </c>
      <c r="D49" s="1081"/>
      <c r="E49" s="1081"/>
      <c r="F49" s="1081"/>
      <c r="G49" s="1081"/>
      <c r="H49" s="1081"/>
      <c r="I49" s="1081"/>
      <c r="J49" s="1081"/>
      <c r="K49" s="1081"/>
      <c r="L49" s="1081"/>
      <c r="M49" s="1081"/>
      <c r="N49" s="1081"/>
      <c r="O49" s="1081"/>
      <c r="P49" s="1081"/>
      <c r="Q49" s="1081"/>
      <c r="R49" s="1081"/>
      <c r="S49" s="1081"/>
      <c r="T49" s="1081"/>
      <c r="U49" s="1081"/>
      <c r="V49" s="1081"/>
      <c r="W49" s="1081"/>
      <c r="X49" s="1081"/>
      <c r="Y49" s="258"/>
      <c r="Z49" s="258"/>
      <c r="AA49" s="258"/>
      <c r="AB49" s="258"/>
      <c r="AC49" s="258"/>
      <c r="AD49" s="258"/>
      <c r="AE49" s="258"/>
      <c r="AF49" s="312"/>
    </row>
    <row r="50" spans="2:32" ht="16.149999999999999" customHeight="1">
      <c r="B50" s="1082" t="s">
        <v>373</v>
      </c>
      <c r="C50" s="1083"/>
      <c r="D50" s="1083"/>
      <c r="E50" s="1083"/>
      <c r="F50" s="1083"/>
      <c r="G50" s="1083"/>
      <c r="H50" s="1083"/>
      <c r="I50" s="1083"/>
      <c r="J50" s="1083"/>
      <c r="K50" s="1083"/>
      <c r="L50" s="1083"/>
      <c r="M50" s="1083"/>
      <c r="N50" s="1083"/>
      <c r="O50" s="1083"/>
      <c r="P50" s="1083"/>
      <c r="Q50" s="1083"/>
      <c r="R50" s="1083"/>
      <c r="S50" s="1083"/>
      <c r="T50" s="1083"/>
      <c r="U50" s="1083"/>
      <c r="V50" s="1083"/>
      <c r="W50" s="1083"/>
      <c r="X50" s="1083"/>
      <c r="Y50" s="1083"/>
      <c r="Z50" s="1083"/>
      <c r="AA50" s="1083"/>
      <c r="AB50" s="1083"/>
      <c r="AC50" s="1083"/>
      <c r="AD50" s="1083"/>
      <c r="AE50" s="1083"/>
      <c r="AF50" s="1084"/>
    </row>
    <row r="51" spans="2:32" ht="10.9" customHeight="1">
      <c r="B51" s="580"/>
      <c r="C51" s="581"/>
      <c r="D51" s="581"/>
      <c r="E51" s="581"/>
      <c r="F51" s="581"/>
      <c r="G51" s="581"/>
      <c r="H51" s="581"/>
      <c r="I51" s="581"/>
      <c r="J51" s="581"/>
      <c r="K51" s="581"/>
      <c r="L51" s="581"/>
      <c r="M51" s="581"/>
      <c r="N51" s="581"/>
      <c r="O51" s="581"/>
      <c r="P51" s="581"/>
      <c r="Q51" s="581"/>
      <c r="R51" s="581"/>
      <c r="S51" s="581"/>
      <c r="T51" s="581"/>
      <c r="U51" s="581"/>
      <c r="V51" s="581"/>
      <c r="W51" s="581"/>
      <c r="X51" s="581"/>
      <c r="Y51" s="581"/>
      <c r="Z51" s="581"/>
      <c r="AA51" s="581"/>
      <c r="AB51" s="581"/>
      <c r="AC51" s="581"/>
      <c r="AD51" s="581"/>
      <c r="AE51" s="581"/>
      <c r="AF51" s="582"/>
    </row>
    <row r="52" spans="2:32" ht="10.9" customHeight="1">
      <c r="B52" s="574"/>
      <c r="C52" s="567"/>
      <c r="D52" s="567"/>
      <c r="E52" s="567"/>
      <c r="F52" s="567"/>
      <c r="G52" s="567"/>
      <c r="H52" s="567"/>
      <c r="I52" s="567"/>
      <c r="J52" s="567"/>
      <c r="K52" s="567"/>
      <c r="L52" s="567"/>
      <c r="M52" s="567"/>
      <c r="N52" s="567"/>
      <c r="O52" s="567"/>
      <c r="P52" s="567"/>
      <c r="Q52" s="567"/>
      <c r="R52" s="567"/>
      <c r="S52" s="567"/>
      <c r="T52" s="567"/>
      <c r="U52" s="567"/>
      <c r="V52" s="567"/>
      <c r="W52" s="567"/>
      <c r="X52" s="567"/>
      <c r="Y52" s="567"/>
      <c r="Z52" s="567"/>
      <c r="AA52" s="567"/>
      <c r="AB52" s="567"/>
      <c r="AC52" s="567"/>
      <c r="AD52" s="567"/>
      <c r="AE52" s="567"/>
      <c r="AF52" s="575"/>
    </row>
    <row r="53" spans="2:32" ht="10.9" customHeight="1">
      <c r="B53" s="574"/>
      <c r="C53" s="567"/>
      <c r="D53" s="567"/>
      <c r="E53" s="567"/>
      <c r="F53" s="567"/>
      <c r="G53" s="567"/>
      <c r="H53" s="567"/>
      <c r="I53" s="567"/>
      <c r="J53" s="567"/>
      <c r="K53" s="567"/>
      <c r="L53" s="567"/>
      <c r="M53" s="567"/>
      <c r="N53" s="567"/>
      <c r="O53" s="567"/>
      <c r="P53" s="567"/>
      <c r="Q53" s="567"/>
      <c r="R53" s="567"/>
      <c r="S53" s="567"/>
      <c r="T53" s="567"/>
      <c r="U53" s="567"/>
      <c r="V53" s="567"/>
      <c r="W53" s="567"/>
      <c r="X53" s="567"/>
      <c r="Y53" s="567"/>
      <c r="Z53" s="567"/>
      <c r="AA53" s="567"/>
      <c r="AB53" s="567"/>
      <c r="AC53" s="567"/>
      <c r="AD53" s="567"/>
      <c r="AE53" s="567"/>
      <c r="AF53" s="575"/>
    </row>
    <row r="54" spans="2:32" ht="10.9" customHeight="1">
      <c r="B54" s="574"/>
      <c r="C54" s="567"/>
      <c r="D54" s="567"/>
      <c r="E54" s="567"/>
      <c r="F54" s="567"/>
      <c r="G54" s="567"/>
      <c r="H54" s="567"/>
      <c r="I54" s="567"/>
      <c r="J54" s="567"/>
      <c r="K54" s="567"/>
      <c r="L54" s="567"/>
      <c r="M54" s="567"/>
      <c r="N54" s="567"/>
      <c r="O54" s="567"/>
      <c r="P54" s="567"/>
      <c r="Q54" s="567"/>
      <c r="R54" s="567"/>
      <c r="S54" s="567"/>
      <c r="T54" s="567"/>
      <c r="U54" s="567"/>
      <c r="V54" s="567"/>
      <c r="W54" s="567"/>
      <c r="X54" s="567"/>
      <c r="Y54" s="567"/>
      <c r="Z54" s="567"/>
      <c r="AA54" s="567"/>
      <c r="AB54" s="567"/>
      <c r="AC54" s="567"/>
      <c r="AD54" s="567"/>
      <c r="AE54" s="567"/>
      <c r="AF54" s="575"/>
    </row>
    <row r="55" spans="2:32" ht="10.9" customHeight="1">
      <c r="B55" s="574"/>
      <c r="C55" s="567"/>
      <c r="D55" s="567"/>
      <c r="E55" s="567"/>
      <c r="F55" s="567"/>
      <c r="G55" s="567"/>
      <c r="H55" s="567"/>
      <c r="I55" s="567"/>
      <c r="J55" s="567"/>
      <c r="K55" s="567"/>
      <c r="L55" s="567"/>
      <c r="M55" s="567"/>
      <c r="N55" s="567"/>
      <c r="O55" s="567"/>
      <c r="P55" s="567"/>
      <c r="Q55" s="567"/>
      <c r="R55" s="567"/>
      <c r="S55" s="567"/>
      <c r="T55" s="567"/>
      <c r="U55" s="567"/>
      <c r="V55" s="567"/>
      <c r="W55" s="567"/>
      <c r="X55" s="567"/>
      <c r="Y55" s="567"/>
      <c r="Z55" s="567"/>
      <c r="AA55" s="567"/>
      <c r="AB55" s="567"/>
      <c r="AC55" s="567"/>
      <c r="AD55" s="567"/>
      <c r="AE55" s="567"/>
      <c r="AF55" s="575"/>
    </row>
    <row r="56" spans="2:32" ht="10.9" customHeight="1">
      <c r="B56" s="574"/>
      <c r="C56" s="567"/>
      <c r="D56" s="567"/>
      <c r="E56" s="567"/>
      <c r="F56" s="567"/>
      <c r="G56" s="567"/>
      <c r="H56" s="567"/>
      <c r="I56" s="567"/>
      <c r="J56" s="567"/>
      <c r="K56" s="567"/>
      <c r="L56" s="567"/>
      <c r="M56" s="567"/>
      <c r="N56" s="567"/>
      <c r="O56" s="567"/>
      <c r="P56" s="567"/>
      <c r="Q56" s="567"/>
      <c r="R56" s="567"/>
      <c r="S56" s="567"/>
      <c r="T56" s="567"/>
      <c r="U56" s="567"/>
      <c r="V56" s="567"/>
      <c r="W56" s="567"/>
      <c r="X56" s="567"/>
      <c r="Y56" s="567"/>
      <c r="Z56" s="567"/>
      <c r="AA56" s="567"/>
      <c r="AB56" s="567"/>
      <c r="AC56" s="567"/>
      <c r="AD56" s="567"/>
      <c r="AE56" s="567"/>
      <c r="AF56" s="575"/>
    </row>
    <row r="57" spans="2:32" ht="10.9" customHeight="1">
      <c r="B57" s="574"/>
      <c r="C57" s="567"/>
      <c r="D57" s="567"/>
      <c r="E57" s="567"/>
      <c r="F57" s="567"/>
      <c r="G57" s="567"/>
      <c r="H57" s="567"/>
      <c r="I57" s="567"/>
      <c r="J57" s="567"/>
      <c r="K57" s="567"/>
      <c r="L57" s="567"/>
      <c r="M57" s="567"/>
      <c r="N57" s="567"/>
      <c r="O57" s="567"/>
      <c r="P57" s="567"/>
      <c r="Q57" s="567"/>
      <c r="R57" s="567"/>
      <c r="S57" s="567"/>
      <c r="T57" s="567"/>
      <c r="U57" s="567"/>
      <c r="V57" s="567"/>
      <c r="W57" s="567"/>
      <c r="X57" s="567"/>
      <c r="Y57" s="567"/>
      <c r="Z57" s="567"/>
      <c r="AA57" s="567"/>
      <c r="AB57" s="567"/>
      <c r="AC57" s="567"/>
      <c r="AD57" s="567"/>
      <c r="AE57" s="567"/>
      <c r="AF57" s="575"/>
    </row>
    <row r="58" spans="2:32" ht="4.9000000000000004" customHeight="1">
      <c r="B58" s="577"/>
      <c r="C58" s="578"/>
      <c r="D58" s="578"/>
      <c r="E58" s="578"/>
      <c r="F58" s="578"/>
      <c r="G58" s="578"/>
      <c r="H58" s="578"/>
      <c r="I58" s="578"/>
      <c r="J58" s="578"/>
      <c r="K58" s="578"/>
      <c r="L58" s="578"/>
      <c r="M58" s="578"/>
      <c r="N58" s="578"/>
      <c r="O58" s="578"/>
      <c r="P58" s="578"/>
      <c r="Q58" s="578"/>
      <c r="R58" s="578"/>
      <c r="S58" s="578"/>
      <c r="T58" s="578"/>
      <c r="U58" s="578"/>
      <c r="V58" s="578"/>
      <c r="W58" s="578"/>
      <c r="X58" s="578"/>
      <c r="Y58" s="578"/>
      <c r="Z58" s="578"/>
      <c r="AA58" s="578"/>
      <c r="AB58" s="578"/>
      <c r="AC58" s="578"/>
      <c r="AD58" s="578"/>
      <c r="AE58" s="578"/>
      <c r="AF58" s="579"/>
    </row>
    <row r="59" spans="2:32" ht="10.9" customHeight="1">
      <c r="B59" s="221"/>
      <c r="AF59" s="221"/>
    </row>
    <row r="60" spans="2:32" ht="16.149999999999999" customHeight="1">
      <c r="B60" s="221"/>
      <c r="C60" s="1085" t="s">
        <v>316</v>
      </c>
      <c r="D60" s="1086"/>
      <c r="E60" s="1086"/>
      <c r="F60" s="1086"/>
      <c r="G60" s="1087"/>
      <c r="H60" s="1088" t="str">
        <f>'Start Page'!G22</f>
        <v>Mitchell Blomgren</v>
      </c>
      <c r="I60" s="1089"/>
      <c r="J60" s="1089"/>
      <c r="K60" s="1089"/>
      <c r="L60" s="1089"/>
      <c r="M60" s="1090"/>
      <c r="N60" s="1091" t="s">
        <v>36</v>
      </c>
      <c r="O60" s="1092"/>
      <c r="P60" s="1092"/>
      <c r="Q60" s="1092"/>
      <c r="R60" s="1093"/>
      <c r="S60" s="1094"/>
      <c r="T60" s="1095"/>
      <c r="U60" s="1095"/>
      <c r="V60" s="1095"/>
      <c r="W60" s="1095"/>
      <c r="X60" s="1096"/>
      <c r="Y60" s="1097" t="s">
        <v>45</v>
      </c>
      <c r="Z60" s="1086"/>
      <c r="AA60" s="1087"/>
      <c r="AB60" s="1076">
        <f ca="1">'Start Page'!G5</f>
        <v>46218</v>
      </c>
      <c r="AC60" s="1077"/>
      <c r="AD60" s="1077"/>
      <c r="AE60" s="1078"/>
      <c r="AF60" s="221"/>
    </row>
    <row r="61" spans="2:32" ht="15" customHeight="1">
      <c r="B61" s="221"/>
      <c r="C61" s="1063" t="s">
        <v>317</v>
      </c>
      <c r="D61" s="1064"/>
      <c r="E61" s="1064"/>
      <c r="F61" s="1064"/>
      <c r="G61" s="1065"/>
      <c r="H61" s="1066" t="str">
        <f>'Start Page'!K22</f>
        <v>Tyson Orr</v>
      </c>
      <c r="I61" s="1067"/>
      <c r="J61" s="1067"/>
      <c r="K61" s="1067"/>
      <c r="L61" s="1067"/>
      <c r="M61" s="1068"/>
      <c r="N61" s="1069" t="s">
        <v>36</v>
      </c>
      <c r="O61" s="1070"/>
      <c r="P61" s="1070"/>
      <c r="Q61" s="1070"/>
      <c r="R61" s="1071"/>
      <c r="S61" s="1072"/>
      <c r="T61" s="1073"/>
      <c r="U61" s="1073"/>
      <c r="V61" s="1073"/>
      <c r="W61" s="1073"/>
      <c r="X61" s="1074"/>
      <c r="Y61" s="1075" t="s">
        <v>45</v>
      </c>
      <c r="Z61" s="1064"/>
      <c r="AA61" s="1065"/>
      <c r="AB61" s="1076">
        <f ca="1">'Start Page'!G5</f>
        <v>46218</v>
      </c>
      <c r="AC61" s="1077"/>
      <c r="AD61" s="1077"/>
      <c r="AE61" s="1078"/>
      <c r="AF61" s="221"/>
    </row>
    <row r="62" spans="2:32" ht="13.15" customHeight="1">
      <c r="B62" s="221"/>
      <c r="AF62" s="221"/>
    </row>
    <row r="63" spans="2:32" ht="16.149999999999999" customHeight="1">
      <c r="B63" s="221"/>
      <c r="C63" s="221"/>
      <c r="D63" s="221"/>
      <c r="E63" s="221"/>
      <c r="F63" s="221"/>
      <c r="G63" s="221"/>
      <c r="H63" s="221"/>
      <c r="I63" s="221"/>
      <c r="J63" s="221"/>
      <c r="K63" s="221"/>
      <c r="L63" s="221"/>
      <c r="M63" s="221"/>
      <c r="N63" s="221"/>
      <c r="O63" s="221"/>
      <c r="P63" s="221"/>
      <c r="Q63" s="221"/>
      <c r="R63" s="221"/>
      <c r="S63" s="221"/>
      <c r="T63" s="221"/>
      <c r="U63" s="221"/>
      <c r="V63" s="221"/>
      <c r="W63" s="221"/>
      <c r="X63" s="221"/>
      <c r="Y63" s="221"/>
      <c r="Z63" s="221"/>
      <c r="AA63" s="221"/>
      <c r="AB63" s="221"/>
      <c r="AC63" s="221"/>
      <c r="AD63" s="221"/>
      <c r="AE63" s="221"/>
      <c r="AF63" s="221"/>
    </row>
    <row r="64" spans="2:32" ht="16.149999999999999" customHeight="1">
      <c r="B64" s="221"/>
      <c r="C64" s="221"/>
      <c r="D64" s="221"/>
      <c r="E64" s="221"/>
      <c r="F64" s="221"/>
      <c r="G64" s="221"/>
      <c r="H64" s="221"/>
      <c r="I64" s="221"/>
      <c r="J64" s="221"/>
      <c r="K64" s="221"/>
      <c r="L64" s="221"/>
      <c r="M64" s="221"/>
      <c r="N64" s="221"/>
      <c r="O64" s="221"/>
      <c r="P64" s="221"/>
      <c r="Q64" s="221"/>
      <c r="R64" s="221"/>
      <c r="S64" s="221"/>
      <c r="T64" s="221"/>
      <c r="U64" s="221"/>
      <c r="V64" s="221"/>
      <c r="W64" s="221"/>
      <c r="X64" s="221"/>
      <c r="Y64" s="221"/>
      <c r="Z64" s="221"/>
      <c r="AA64" s="221"/>
      <c r="AB64" s="221"/>
      <c r="AC64" s="221"/>
      <c r="AD64" s="221"/>
      <c r="AE64" s="221"/>
      <c r="AF64" s="221"/>
    </row>
    <row r="65" spans="2:33" ht="16.149999999999999" customHeight="1">
      <c r="B65" s="221"/>
      <c r="C65" s="221"/>
      <c r="D65" s="221"/>
      <c r="E65" s="221"/>
      <c r="F65" s="221"/>
      <c r="G65" s="221"/>
      <c r="H65" s="221"/>
      <c r="I65" s="221"/>
      <c r="J65" s="221"/>
      <c r="K65" s="221"/>
      <c r="L65" s="221"/>
      <c r="M65" s="221"/>
      <c r="N65" s="221"/>
      <c r="O65" s="221"/>
      <c r="P65" s="221"/>
      <c r="Q65" s="221"/>
      <c r="R65" s="221"/>
      <c r="S65" s="221"/>
      <c r="T65" s="221"/>
      <c r="U65" s="221"/>
      <c r="V65" s="221"/>
      <c r="W65" s="221"/>
      <c r="X65" s="221"/>
      <c r="Y65" s="221"/>
      <c r="Z65" s="221"/>
      <c r="AA65" s="221"/>
      <c r="AB65" s="221"/>
      <c r="AC65" s="221"/>
      <c r="AD65" s="221"/>
      <c r="AE65" s="221"/>
      <c r="AF65" s="221"/>
    </row>
    <row r="66" spans="2:33" ht="16.149999999999999" customHeight="1">
      <c r="B66" s="221"/>
      <c r="C66" s="221"/>
      <c r="D66" s="221"/>
      <c r="E66" s="221"/>
      <c r="F66" s="221"/>
      <c r="G66" s="221"/>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row>
    <row r="67" spans="2:33" ht="16.149999999999999" customHeight="1">
      <c r="B67" s="221"/>
      <c r="C67" s="221"/>
      <c r="D67" s="221"/>
      <c r="E67" s="221"/>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c r="AE67" s="221"/>
      <c r="AF67" s="221"/>
    </row>
    <row r="68" spans="2:33" ht="16.149999999999999" customHeight="1">
      <c r="B68" s="948"/>
      <c r="C68" s="948"/>
      <c r="D68" s="948"/>
      <c r="E68" s="948"/>
      <c r="F68" s="948"/>
      <c r="G68" s="948"/>
      <c r="H68" s="948"/>
      <c r="I68" s="948"/>
      <c r="J68" s="948"/>
      <c r="K68" s="948"/>
      <c r="L68" s="948"/>
      <c r="M68" s="948"/>
      <c r="N68" s="948"/>
      <c r="O68" s="948"/>
      <c r="P68" s="948"/>
      <c r="Q68" s="948"/>
      <c r="R68" s="948"/>
      <c r="S68" s="948"/>
      <c r="T68" s="948"/>
      <c r="U68" s="948"/>
      <c r="V68" s="948"/>
      <c r="W68" s="948"/>
      <c r="X68" s="948"/>
      <c r="Y68" s="948"/>
      <c r="Z68" s="948"/>
      <c r="AA68" s="948"/>
      <c r="AB68" s="948"/>
      <c r="AC68" s="948"/>
      <c r="AD68" s="948"/>
      <c r="AE68" s="948"/>
      <c r="AF68" s="948"/>
      <c r="AG68" s="222"/>
    </row>
    <row r="69" spans="2:33" ht="13.15" customHeight="1">
      <c r="B69" s="222"/>
      <c r="C69" s="222"/>
      <c r="D69" s="222"/>
      <c r="E69" s="222"/>
      <c r="F69" s="222"/>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row>
    <row r="70" spans="2:33" ht="10.9" customHeight="1">
      <c r="B70" s="222"/>
      <c r="C70" s="222"/>
      <c r="D70" s="222"/>
      <c r="E70" s="222"/>
      <c r="F70" s="222"/>
      <c r="G70" s="222"/>
      <c r="H70" s="222"/>
      <c r="I70" s="222"/>
      <c r="J70" s="222"/>
      <c r="K70" s="222"/>
      <c r="L70" s="222"/>
      <c r="M70" s="222"/>
      <c r="N70" s="222"/>
      <c r="O70" s="222"/>
      <c r="P70" s="222"/>
      <c r="Q70" s="222"/>
      <c r="R70" s="222"/>
      <c r="S70" s="222"/>
      <c r="T70" s="222"/>
      <c r="U70" s="222"/>
      <c r="V70" s="222"/>
      <c r="W70" s="222"/>
      <c r="X70" s="222"/>
      <c r="Y70" s="222"/>
      <c r="Z70" s="222"/>
      <c r="AA70" s="222"/>
      <c r="AB70" s="222"/>
      <c r="AC70" s="222"/>
      <c r="AD70" s="222"/>
      <c r="AE70" s="222"/>
      <c r="AF70" s="222"/>
      <c r="AG70" s="222"/>
    </row>
    <row r="71" spans="2:33" ht="10.9" customHeight="1">
      <c r="B71" s="222"/>
      <c r="C71" s="222"/>
      <c r="D71" s="222"/>
      <c r="E71" s="222"/>
      <c r="F71" s="222"/>
      <c r="G71" s="222"/>
      <c r="H71" s="222"/>
      <c r="I71" s="222"/>
      <c r="J71" s="222"/>
      <c r="K71" s="222"/>
      <c r="L71" s="222"/>
      <c r="M71" s="222"/>
      <c r="N71" s="222"/>
      <c r="O71" s="222"/>
      <c r="P71" s="222"/>
      <c r="Q71" s="222"/>
      <c r="R71" s="222"/>
      <c r="S71" s="222"/>
      <c r="T71" s="222"/>
      <c r="U71" s="222"/>
      <c r="V71" s="222"/>
      <c r="W71" s="222"/>
      <c r="X71" s="222"/>
      <c r="Y71" s="222"/>
      <c r="Z71" s="222"/>
      <c r="AA71" s="222"/>
      <c r="AB71" s="222"/>
      <c r="AC71" s="222"/>
      <c r="AD71" s="222"/>
      <c r="AE71" s="222"/>
      <c r="AF71" s="222"/>
      <c r="AG71" s="222"/>
    </row>
    <row r="72" spans="2:33" ht="10.9" customHeight="1"/>
    <row r="73" spans="2:33" ht="10.9" customHeight="1"/>
    <row r="74" spans="2:33" ht="10.9" customHeight="1"/>
    <row r="75" spans="2:33" ht="10.9" customHeight="1"/>
  </sheetData>
  <sheetProtection sheet="1"/>
  <mergeCells count="93">
    <mergeCell ref="C1:V2"/>
    <mergeCell ref="B3:F5"/>
    <mergeCell ref="G3:I3"/>
    <mergeCell ref="J3:N3"/>
    <mergeCell ref="O3:R3"/>
    <mergeCell ref="S3:W3"/>
    <mergeCell ref="G5:I5"/>
    <mergeCell ref="J5:N5"/>
    <mergeCell ref="O5:R5"/>
    <mergeCell ref="S5:W5"/>
    <mergeCell ref="X3:AA3"/>
    <mergeCell ref="AB3:AF3"/>
    <mergeCell ref="G4:I4"/>
    <mergeCell ref="J4:N4"/>
    <mergeCell ref="O4:R4"/>
    <mergeCell ref="S4:W4"/>
    <mergeCell ref="X4:AA4"/>
    <mergeCell ref="X5:AA5"/>
    <mergeCell ref="AB5:AF5"/>
    <mergeCell ref="B7:P7"/>
    <mergeCell ref="R7:AF7"/>
    <mergeCell ref="B8:P8"/>
    <mergeCell ref="R8:AF8"/>
    <mergeCell ref="U9:V9"/>
    <mergeCell ref="X9:AB9"/>
    <mergeCell ref="U10:V10"/>
    <mergeCell ref="X10:AB10"/>
    <mergeCell ref="C11:F13"/>
    <mergeCell ref="L11:O13"/>
    <mergeCell ref="U11:V11"/>
    <mergeCell ref="X11:AB11"/>
    <mergeCell ref="U12:V12"/>
    <mergeCell ref="X12:AB12"/>
    <mergeCell ref="B19:P20"/>
    <mergeCell ref="R19:AF20"/>
    <mergeCell ref="U13:V13"/>
    <mergeCell ref="X13:AD13"/>
    <mergeCell ref="U14:V14"/>
    <mergeCell ref="X14:AB14"/>
    <mergeCell ref="U15:V15"/>
    <mergeCell ref="X15:AB15"/>
    <mergeCell ref="F16:K17"/>
    <mergeCell ref="U16:V16"/>
    <mergeCell ref="X16:AB16"/>
    <mergeCell ref="U17:V17"/>
    <mergeCell ref="X17:AB17"/>
    <mergeCell ref="B30:AF30"/>
    <mergeCell ref="C21:D22"/>
    <mergeCell ref="G21:I22"/>
    <mergeCell ref="J21:O22"/>
    <mergeCell ref="S21:T22"/>
    <mergeCell ref="W21:AD22"/>
    <mergeCell ref="C24:D25"/>
    <mergeCell ref="G24:H25"/>
    <mergeCell ref="J24:O25"/>
    <mergeCell ref="S24:T25"/>
    <mergeCell ref="W24:AD25"/>
    <mergeCell ref="C27:D28"/>
    <mergeCell ref="G27:H28"/>
    <mergeCell ref="J27:O28"/>
    <mergeCell ref="S27:T28"/>
    <mergeCell ref="W27:AE28"/>
    <mergeCell ref="D45:AA45"/>
    <mergeCell ref="D31:Q31"/>
    <mergeCell ref="D32:I32"/>
    <mergeCell ref="D33:H33"/>
    <mergeCell ref="D34:I34"/>
    <mergeCell ref="D35:H35"/>
    <mergeCell ref="B36:AF36"/>
    <mergeCell ref="B40:AF40"/>
    <mergeCell ref="D41:I41"/>
    <mergeCell ref="D42:AD42"/>
    <mergeCell ref="D43:R43"/>
    <mergeCell ref="D44:AF44"/>
    <mergeCell ref="AB60:AE60"/>
    <mergeCell ref="D46:AA46"/>
    <mergeCell ref="B47:AF47"/>
    <mergeCell ref="C48:V48"/>
    <mergeCell ref="C49:X49"/>
    <mergeCell ref="B50:AF50"/>
    <mergeCell ref="B51:AF58"/>
    <mergeCell ref="C60:G60"/>
    <mergeCell ref="H60:M60"/>
    <mergeCell ref="N60:R60"/>
    <mergeCell ref="S60:X60"/>
    <mergeCell ref="Y60:AA60"/>
    <mergeCell ref="B68:AF68"/>
    <mergeCell ref="C61:G61"/>
    <mergeCell ref="H61:M61"/>
    <mergeCell ref="N61:R61"/>
    <mergeCell ref="S61:X61"/>
    <mergeCell ref="Y61:AA61"/>
    <mergeCell ref="AB61:AE61"/>
  </mergeCells>
  <pageMargins left="0" right="0" top="0" bottom="0" header="0" footer="0"/>
  <pageSetup scale="95" fitToWidth="0" fitToHeight="0" orientation="portrait" copies="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A1D723-E02B-674C-8D34-856346E26A21}">
  <sheetPr>
    <tabColor theme="2" tint="-0.249977111117893"/>
  </sheetPr>
  <dimension ref="B1:AM152"/>
  <sheetViews>
    <sheetView showGridLines="0" topLeftCell="A2" zoomScale="150" zoomScaleNormal="150" zoomScaleSheetLayoutView="160" zoomScalePageLayoutView="170" workbookViewId="0">
      <selection activeCell="AI10" sqref="AI10"/>
    </sheetView>
  </sheetViews>
  <sheetFormatPr defaultColWidth="2.25" defaultRowHeight="15.75"/>
  <cols>
    <col min="1" max="1" width="0.75" style="84" customWidth="1"/>
    <col min="2" max="3" width="3" style="84" customWidth="1"/>
    <col min="4" max="15" width="3.25" style="84" customWidth="1"/>
    <col min="16" max="16" width="3" style="84" customWidth="1"/>
    <col min="17" max="32" width="3.25" style="84" customWidth="1"/>
    <col min="33" max="45" width="2.75" style="84" customWidth="1"/>
    <col min="46" max="16384" width="2.25" style="84"/>
  </cols>
  <sheetData>
    <row r="1" spans="2:33" ht="24" customHeight="1">
      <c r="C1" s="907" t="s">
        <v>383</v>
      </c>
      <c r="D1" s="907"/>
      <c r="E1" s="907"/>
      <c r="F1" s="907"/>
      <c r="G1" s="907"/>
      <c r="H1" s="907"/>
      <c r="I1" s="907"/>
      <c r="J1" s="907"/>
      <c r="K1" s="907"/>
      <c r="L1" s="907"/>
      <c r="M1" s="907"/>
      <c r="N1" s="907"/>
      <c r="O1" s="907"/>
      <c r="P1" s="907"/>
      <c r="Q1" s="907"/>
      <c r="R1" s="314"/>
      <c r="S1" s="314"/>
      <c r="T1" s="314"/>
      <c r="U1" s="314"/>
      <c r="V1" s="314"/>
    </row>
    <row r="2" spans="2:33" ht="24" customHeight="1">
      <c r="C2" s="1213" t="s">
        <v>384</v>
      </c>
      <c r="D2" s="1213"/>
      <c r="E2" s="1213"/>
      <c r="F2" s="1213"/>
      <c r="G2" s="1213"/>
      <c r="H2" s="1213"/>
      <c r="I2" s="1213"/>
      <c r="J2" s="1213"/>
      <c r="K2" s="1213"/>
      <c r="L2" s="1213"/>
      <c r="M2" s="1213"/>
      <c r="N2" s="315"/>
      <c r="O2" s="315"/>
      <c r="P2" s="315"/>
      <c r="Q2" s="315"/>
      <c r="R2" s="315"/>
      <c r="S2" s="315"/>
      <c r="T2" s="315"/>
      <c r="U2" s="315"/>
      <c r="V2" s="315"/>
    </row>
    <row r="3" spans="2:33" ht="16.149999999999999" customHeight="1">
      <c r="B3" s="880" t="s">
        <v>387</v>
      </c>
      <c r="C3" s="881"/>
      <c r="D3" s="881"/>
      <c r="E3" s="881"/>
      <c r="F3" s="881"/>
      <c r="G3" s="961" t="s">
        <v>19</v>
      </c>
      <c r="H3" s="962"/>
      <c r="I3" s="963"/>
      <c r="J3" s="716" t="str">
        <f>'Start Page'!G7</f>
        <v>Cenovus Energy Inc</v>
      </c>
      <c r="K3" s="697"/>
      <c r="L3" s="697"/>
      <c r="M3" s="697"/>
      <c r="N3" s="698"/>
      <c r="O3" s="932" t="s">
        <v>20</v>
      </c>
      <c r="P3" s="933"/>
      <c r="Q3" s="933"/>
      <c r="R3" s="1220"/>
      <c r="S3" s="1228">
        <f>'Start Page'!G15</f>
        <v>1200</v>
      </c>
      <c r="T3" s="1229"/>
      <c r="U3" s="1229"/>
      <c r="V3" s="1229"/>
      <c r="W3" s="1230"/>
      <c r="X3" s="932" t="s">
        <v>188</v>
      </c>
      <c r="Y3" s="933"/>
      <c r="Z3" s="933"/>
      <c r="AA3" s="1220"/>
      <c r="AB3" s="1223">
        <f ca="1">'Start Page'!G5</f>
        <v>46218</v>
      </c>
      <c r="AC3" s="1224"/>
      <c r="AD3" s="1224"/>
      <c r="AE3" s="1224"/>
      <c r="AF3" s="1224"/>
    </row>
    <row r="4" spans="2:33" ht="16.149999999999999" customHeight="1">
      <c r="B4" s="935"/>
      <c r="C4" s="721"/>
      <c r="D4" s="721"/>
      <c r="E4" s="721"/>
      <c r="F4" s="721"/>
      <c r="G4" s="1225" t="s">
        <v>18</v>
      </c>
      <c r="H4" s="1226"/>
      <c r="I4" s="1227"/>
      <c r="J4" s="1217" t="str">
        <f>'Start Page'!G12</f>
        <v>Scott King</v>
      </c>
      <c r="K4" s="1218"/>
      <c r="L4" s="1218"/>
      <c r="M4" s="1218"/>
      <c r="N4" s="1219"/>
      <c r="O4" s="961" t="s">
        <v>194</v>
      </c>
      <c r="P4" s="962"/>
      <c r="Q4" s="962"/>
      <c r="R4" s="963"/>
      <c r="S4" s="1217" t="str">
        <f>'Start Page'!G9</f>
        <v>11-12-077-05W4</v>
      </c>
      <c r="T4" s="1218"/>
      <c r="U4" s="1218"/>
      <c r="V4" s="1218"/>
      <c r="W4" s="1219"/>
      <c r="X4" s="961" t="s">
        <v>189</v>
      </c>
      <c r="Y4" s="962"/>
      <c r="Z4" s="962"/>
      <c r="AA4" s="963"/>
      <c r="AB4" s="318"/>
      <c r="AC4" s="319" t="s">
        <v>6</v>
      </c>
      <c r="AD4" s="320" t="b">
        <v>1</v>
      </c>
      <c r="AE4" s="319" t="s">
        <v>7</v>
      </c>
      <c r="AF4" s="321" t="b">
        <v>0</v>
      </c>
    </row>
    <row r="5" spans="2:33" ht="16.149999999999999" customHeight="1">
      <c r="B5" s="935"/>
      <c r="C5" s="721"/>
      <c r="D5" s="721"/>
      <c r="E5" s="721"/>
      <c r="F5" s="721"/>
      <c r="G5" s="933" t="s">
        <v>190</v>
      </c>
      <c r="H5" s="933"/>
      <c r="I5" s="933"/>
      <c r="J5" s="1217" t="str">
        <f>'Start Page'!G13</f>
        <v>709-763-5114</v>
      </c>
      <c r="K5" s="1218"/>
      <c r="L5" s="1218"/>
      <c r="M5" s="1218"/>
      <c r="N5" s="1219"/>
      <c r="O5" s="961" t="s">
        <v>197</v>
      </c>
      <c r="P5" s="962"/>
      <c r="Q5" s="962"/>
      <c r="R5" s="963"/>
      <c r="S5" s="1217" t="str">
        <f>'Start Page'!G8</f>
        <v>102/15-07-077-04W4/00</v>
      </c>
      <c r="T5" s="1218"/>
      <c r="U5" s="1218"/>
      <c r="V5" s="1218"/>
      <c r="W5" s="1219"/>
      <c r="X5" s="961" t="s">
        <v>213</v>
      </c>
      <c r="Y5" s="962"/>
      <c r="Z5" s="962"/>
      <c r="AA5" s="962"/>
      <c r="AB5" s="316" t="s">
        <v>193</v>
      </c>
      <c r="AC5" s="322" t="b">
        <v>0</v>
      </c>
      <c r="AD5" s="1171" t="s">
        <v>192</v>
      </c>
      <c r="AE5" s="1172"/>
      <c r="AF5" s="322" t="b">
        <v>0</v>
      </c>
    </row>
    <row r="6" spans="2:33" ht="16.149999999999999" customHeight="1">
      <c r="B6" s="961" t="s">
        <v>245</v>
      </c>
      <c r="C6" s="962"/>
      <c r="D6" s="963"/>
      <c r="E6" s="1217" t="str">
        <f>'Start Page'!G22</f>
        <v>Mitchell Blomgren</v>
      </c>
      <c r="F6" s="1218"/>
      <c r="G6" s="1218"/>
      <c r="H6" s="1219"/>
      <c r="I6" s="1177" t="s">
        <v>193</v>
      </c>
      <c r="J6" s="1178"/>
      <c r="K6" s="324" t="b">
        <v>0</v>
      </c>
      <c r="L6" s="961" t="s">
        <v>246</v>
      </c>
      <c r="M6" s="962"/>
      <c r="N6" s="963"/>
      <c r="O6" s="1217" t="str">
        <f>'Start Page'!K22</f>
        <v>Tyson Orr</v>
      </c>
      <c r="P6" s="1218"/>
      <c r="Q6" s="1218"/>
      <c r="R6" s="1219"/>
      <c r="S6" s="1177" t="s">
        <v>193</v>
      </c>
      <c r="T6" s="1178"/>
      <c r="U6" s="324" t="b">
        <v>0</v>
      </c>
      <c r="V6" s="961" t="s">
        <v>195</v>
      </c>
      <c r="W6" s="962"/>
      <c r="X6" s="962"/>
      <c r="Y6" s="963"/>
      <c r="Z6" s="1171"/>
      <c r="AA6" s="1172"/>
      <c r="AB6" s="1173"/>
      <c r="AC6" s="961" t="s">
        <v>376</v>
      </c>
      <c r="AD6" s="962"/>
      <c r="AE6" s="962"/>
      <c r="AF6" s="963"/>
    </row>
    <row r="7" spans="2:33" ht="16.149999999999999" customHeight="1">
      <c r="B7" s="961" t="s">
        <v>190</v>
      </c>
      <c r="C7" s="962"/>
      <c r="D7" s="963"/>
      <c r="E7" s="1217" t="str">
        <f>'Start Page'!G34</f>
        <v>403-352-1688</v>
      </c>
      <c r="F7" s="1218"/>
      <c r="G7" s="1218"/>
      <c r="H7" s="1219"/>
      <c r="I7" s="1177" t="s">
        <v>192</v>
      </c>
      <c r="J7" s="1178"/>
      <c r="K7" s="324" t="b">
        <v>0</v>
      </c>
      <c r="L7" s="961" t="s">
        <v>190</v>
      </c>
      <c r="M7" s="962"/>
      <c r="N7" s="963"/>
      <c r="O7" s="1217" t="str">
        <f>'Start Page'!K34</f>
        <v>780-214-2175</v>
      </c>
      <c r="P7" s="1218"/>
      <c r="Q7" s="1218"/>
      <c r="R7" s="1219"/>
      <c r="S7" s="1177" t="s">
        <v>192</v>
      </c>
      <c r="T7" s="1178"/>
      <c r="U7" s="324" t="b">
        <v>0</v>
      </c>
      <c r="V7" s="961" t="s">
        <v>200</v>
      </c>
      <c r="W7" s="962"/>
      <c r="X7" s="962"/>
      <c r="Y7" s="963"/>
      <c r="Z7" s="1171"/>
      <c r="AA7" s="1172"/>
      <c r="AB7" s="1173"/>
      <c r="AC7" s="325" t="b">
        <v>0</v>
      </c>
      <c r="AD7" s="319">
        <v>1</v>
      </c>
      <c r="AE7" s="326" t="b">
        <v>0</v>
      </c>
      <c r="AF7" s="327">
        <v>2</v>
      </c>
    </row>
    <row r="8" spans="2:33" ht="16.149999999999999" customHeight="1">
      <c r="B8" s="961" t="s">
        <v>198</v>
      </c>
      <c r="C8" s="962"/>
      <c r="D8" s="962"/>
      <c r="E8" s="963"/>
      <c r="F8" s="1217" t="str">
        <f>'Start Page'!G35</f>
        <v>Lease entrance</v>
      </c>
      <c r="G8" s="1218"/>
      <c r="H8" s="1218"/>
      <c r="I8" s="1218"/>
      <c r="J8" s="1218"/>
      <c r="K8" s="1219"/>
      <c r="L8" s="961" t="s">
        <v>199</v>
      </c>
      <c r="M8" s="962"/>
      <c r="N8" s="962"/>
      <c r="O8" s="1220"/>
      <c r="P8" s="1217" t="str">
        <f>'Start Page'!G36</f>
        <v>Shack</v>
      </c>
      <c r="Q8" s="1218"/>
      <c r="R8" s="1218"/>
      <c r="S8" s="1218"/>
      <c r="T8" s="1218"/>
      <c r="U8" s="1219"/>
      <c r="V8" s="961" t="s">
        <v>196</v>
      </c>
      <c r="W8" s="962"/>
      <c r="X8" s="962"/>
      <c r="Y8" s="963"/>
      <c r="Z8" s="1171"/>
      <c r="AA8" s="1172"/>
      <c r="AB8" s="317" t="s">
        <v>208</v>
      </c>
      <c r="AC8" s="328"/>
      <c r="AD8" s="328"/>
      <c r="AE8" s="329"/>
      <c r="AF8" s="329"/>
    </row>
    <row r="9" spans="2:33" ht="16.149999999999999" customHeight="1">
      <c r="B9" s="961" t="s">
        <v>385</v>
      </c>
      <c r="C9" s="962"/>
      <c r="D9" s="962"/>
      <c r="E9" s="963"/>
      <c r="F9" s="1214"/>
      <c r="G9" s="1214"/>
      <c r="H9" s="1214"/>
      <c r="I9" s="1214"/>
      <c r="J9" s="1214"/>
      <c r="K9" s="1214"/>
      <c r="L9" s="1215" t="s">
        <v>386</v>
      </c>
      <c r="M9" s="1215"/>
      <c r="N9" s="932"/>
      <c r="O9" s="1216"/>
      <c r="P9" s="1184"/>
      <c r="Q9" s="961" t="s">
        <v>448</v>
      </c>
      <c r="R9" s="962"/>
      <c r="S9" s="962"/>
      <c r="T9" s="963"/>
      <c r="U9" s="323" t="s">
        <v>6</v>
      </c>
      <c r="V9" s="330" t="b">
        <v>1</v>
      </c>
      <c r="W9" s="319" t="s">
        <v>7</v>
      </c>
      <c r="X9" s="331" t="b">
        <v>0</v>
      </c>
      <c r="Y9" s="961" t="s">
        <v>449</v>
      </c>
      <c r="Z9" s="962"/>
      <c r="AA9" s="962"/>
      <c r="AB9" s="962"/>
      <c r="AC9" s="1221">
        <v>2</v>
      </c>
      <c r="AD9" s="1222"/>
    </row>
    <row r="10" spans="2:33" ht="16.149999999999999" customHeight="1">
      <c r="B10" s="961" t="s">
        <v>450</v>
      </c>
      <c r="C10" s="962"/>
      <c r="D10" s="962"/>
      <c r="E10" s="963"/>
      <c r="F10" s="825"/>
      <c r="G10" s="826"/>
      <c r="H10" s="826"/>
      <c r="I10" s="826"/>
      <c r="J10" s="826"/>
      <c r="K10" s="826"/>
      <c r="L10" s="826"/>
      <c r="M10" s="826"/>
      <c r="N10" s="826"/>
      <c r="O10" s="826"/>
      <c r="P10" s="826"/>
      <c r="Q10" s="826"/>
      <c r="R10" s="826"/>
      <c r="S10" s="826"/>
      <c r="T10" s="826"/>
      <c r="U10" s="826"/>
      <c r="V10" s="826"/>
      <c r="W10" s="826"/>
      <c r="X10" s="826"/>
      <c r="Y10" s="826"/>
      <c r="Z10" s="826"/>
      <c r="AA10" s="826"/>
      <c r="AB10" s="826"/>
      <c r="AC10" s="826"/>
      <c r="AD10" s="826"/>
      <c r="AE10" s="826"/>
      <c r="AF10" s="827"/>
    </row>
    <row r="11" spans="2:33" ht="16.149999999999999" customHeight="1">
      <c r="B11" s="132"/>
      <c r="C11" s="132"/>
      <c r="D11" s="132"/>
      <c r="E11" s="132"/>
      <c r="F11" s="132"/>
      <c r="Y11" s="132"/>
      <c r="Z11" s="132"/>
      <c r="AA11" s="132"/>
      <c r="AB11" s="132"/>
      <c r="AC11" s="132"/>
      <c r="AD11" s="132"/>
      <c r="AE11" s="132"/>
      <c r="AF11" s="132"/>
    </row>
    <row r="12" spans="2:33" ht="16.149999999999999" customHeight="1">
      <c r="B12" s="132"/>
      <c r="C12" s="132"/>
      <c r="D12" s="132"/>
      <c r="E12" s="132"/>
      <c r="F12" s="132"/>
      <c r="J12" s="332" t="s">
        <v>406</v>
      </c>
      <c r="K12" s="333"/>
      <c r="L12" s="333"/>
      <c r="M12" s="334"/>
      <c r="N12" s="335" t="b">
        <v>0</v>
      </c>
      <c r="O12" s="332" t="s">
        <v>375</v>
      </c>
      <c r="P12" s="333"/>
      <c r="Q12" s="333"/>
      <c r="R12" s="334"/>
      <c r="S12" s="335" t="b">
        <v>0</v>
      </c>
      <c r="T12" s="1170" t="s">
        <v>377</v>
      </c>
      <c r="U12" s="1170"/>
      <c r="V12" s="1170"/>
      <c r="W12" s="1170"/>
      <c r="X12" s="335" t="b">
        <v>0</v>
      </c>
      <c r="Y12" s="132"/>
      <c r="Z12" s="132"/>
      <c r="AA12" s="132"/>
      <c r="AB12" s="132"/>
      <c r="AC12" s="132"/>
      <c r="AD12" s="132"/>
      <c r="AE12" s="132"/>
      <c r="AF12" s="132"/>
    </row>
    <row r="13" spans="2:33" ht="16.149999999999999" customHeight="1">
      <c r="B13" s="132"/>
      <c r="C13" s="132"/>
      <c r="D13" s="132"/>
      <c r="J13" s="961" t="s">
        <v>378</v>
      </c>
      <c r="K13" s="962"/>
      <c r="L13" s="962"/>
      <c r="M13" s="962"/>
      <c r="N13" s="962"/>
      <c r="O13" s="962"/>
      <c r="P13" s="962"/>
      <c r="Q13" s="962"/>
      <c r="R13" s="962"/>
      <c r="S13" s="962"/>
      <c r="T13" s="962"/>
      <c r="U13" s="962"/>
      <c r="V13" s="962"/>
      <c r="W13" s="962"/>
      <c r="X13" s="963"/>
      <c r="Y13" s="132"/>
      <c r="Z13" s="132"/>
      <c r="AA13" s="132"/>
      <c r="AB13" s="132"/>
      <c r="AC13" s="132"/>
      <c r="AD13" s="132"/>
      <c r="AE13" s="132"/>
      <c r="AF13" s="132"/>
    </row>
    <row r="14" spans="2:33" ht="16.149999999999999" customHeight="1">
      <c r="B14" s="132"/>
      <c r="C14" s="132"/>
      <c r="D14" s="132"/>
      <c r="E14" s="132"/>
      <c r="F14" s="132"/>
      <c r="G14" s="132"/>
      <c r="H14" s="132"/>
      <c r="I14" s="132"/>
      <c r="J14" s="1177" t="s">
        <v>379</v>
      </c>
      <c r="K14" s="1178"/>
      <c r="L14" s="1179"/>
      <c r="M14" s="1174"/>
      <c r="N14" s="1175"/>
      <c r="O14" s="1175"/>
      <c r="P14" s="1175"/>
      <c r="Q14" s="1176"/>
      <c r="R14" s="1177" t="s">
        <v>382</v>
      </c>
      <c r="S14" s="1179"/>
      <c r="T14" s="1171"/>
      <c r="U14" s="1172"/>
      <c r="V14" s="1172"/>
      <c r="W14" s="1172"/>
      <c r="X14" s="1173"/>
      <c r="Y14" s="132"/>
      <c r="Z14" s="132"/>
      <c r="AA14" s="132"/>
      <c r="AB14" s="132"/>
      <c r="AC14" s="132"/>
      <c r="AD14" s="132"/>
      <c r="AE14" s="132"/>
      <c r="AF14" s="132"/>
    </row>
    <row r="15" spans="2:33" ht="16.149999999999999" customHeight="1">
      <c r="B15" s="132"/>
      <c r="C15" s="132"/>
      <c r="J15" s="1177" t="s">
        <v>380</v>
      </c>
      <c r="K15" s="1178"/>
      <c r="L15" s="1179"/>
      <c r="M15" s="1174"/>
      <c r="N15" s="1175"/>
      <c r="O15" s="1175"/>
      <c r="P15" s="1175"/>
      <c r="Q15" s="1176"/>
      <c r="R15" s="1177" t="s">
        <v>382</v>
      </c>
      <c r="S15" s="1179"/>
      <c r="T15" s="1171"/>
      <c r="U15" s="1172"/>
      <c r="V15" s="1172"/>
      <c r="W15" s="1172"/>
      <c r="X15" s="1173"/>
      <c r="AE15" s="132"/>
      <c r="AF15" s="132"/>
      <c r="AG15" s="196"/>
    </row>
    <row r="16" spans="2:33" ht="16.149999999999999" customHeight="1">
      <c r="J16" s="1177" t="s">
        <v>381</v>
      </c>
      <c r="K16" s="1178"/>
      <c r="L16" s="1179"/>
      <c r="M16" s="1174"/>
      <c r="N16" s="1175"/>
      <c r="O16" s="1175"/>
      <c r="P16" s="1175"/>
      <c r="Q16" s="1176"/>
      <c r="R16" s="1177" t="s">
        <v>382</v>
      </c>
      <c r="S16" s="1179"/>
      <c r="T16" s="1171"/>
      <c r="U16" s="1172"/>
      <c r="V16" s="1172"/>
      <c r="W16" s="1172"/>
      <c r="X16" s="1173"/>
      <c r="AG16" s="197"/>
    </row>
    <row r="17" spans="4:39" ht="16.149999999999999" customHeight="1">
      <c r="AG17" s="197"/>
    </row>
    <row r="18" spans="4:39" ht="16.149999999999999" customHeight="1">
      <c r="D18" s="332" t="s">
        <v>392</v>
      </c>
      <c r="E18" s="333"/>
      <c r="F18" s="333"/>
      <c r="G18" s="333"/>
      <c r="H18" s="333"/>
      <c r="I18" s="333"/>
      <c r="J18" s="333"/>
      <c r="K18" s="333"/>
      <c r="L18" s="333"/>
      <c r="M18" s="333"/>
      <c r="N18" s="333"/>
      <c r="O18" s="333"/>
      <c r="P18" s="333"/>
      <c r="Q18" s="333"/>
      <c r="R18" s="333"/>
      <c r="S18" s="333"/>
      <c r="T18" s="333"/>
      <c r="U18" s="333"/>
      <c r="V18" s="333"/>
      <c r="W18" s="333"/>
      <c r="X18" s="334"/>
      <c r="Y18" s="791" t="s">
        <v>388</v>
      </c>
      <c r="Z18" s="793"/>
      <c r="AA18" s="791" t="s">
        <v>390</v>
      </c>
      <c r="AB18" s="793"/>
      <c r="AC18" s="904" t="s">
        <v>389</v>
      </c>
      <c r="AD18" s="904"/>
      <c r="AG18" s="197"/>
      <c r="AM18" s="127"/>
    </row>
    <row r="19" spans="4:39" ht="16.149999999999999" customHeight="1">
      <c r="D19" s="119" t="s">
        <v>236</v>
      </c>
      <c r="E19" s="1185" t="s">
        <v>391</v>
      </c>
      <c r="F19" s="1185"/>
      <c r="G19" s="1185"/>
      <c r="H19" s="1185"/>
      <c r="I19" s="1185"/>
      <c r="J19" s="1185"/>
      <c r="K19" s="1185"/>
      <c r="L19" s="1185"/>
      <c r="M19" s="1185"/>
      <c r="N19" s="1185"/>
      <c r="O19" s="1185"/>
      <c r="P19" s="1185"/>
      <c r="Q19" s="1185"/>
      <c r="R19" s="1185"/>
      <c r="S19" s="1185"/>
      <c r="T19" s="1185"/>
      <c r="U19" s="1185"/>
      <c r="V19" s="1185"/>
      <c r="W19" s="1185"/>
      <c r="X19" s="1186"/>
      <c r="Y19" s="1166" t="b">
        <v>0</v>
      </c>
      <c r="Z19" s="1167"/>
      <c r="AA19" s="1163" t="b">
        <v>0</v>
      </c>
      <c r="AB19" s="1164"/>
      <c r="AC19" s="1168" t="b">
        <v>0</v>
      </c>
      <c r="AD19" s="1169"/>
      <c r="AG19" s="197"/>
    </row>
    <row r="20" spans="4:39" ht="16.149999999999999" customHeight="1">
      <c r="D20" s="119" t="s">
        <v>237</v>
      </c>
      <c r="E20" s="1185" t="s">
        <v>451</v>
      </c>
      <c r="F20" s="1185"/>
      <c r="G20" s="1185"/>
      <c r="H20" s="1185"/>
      <c r="I20" s="1185"/>
      <c r="J20" s="1185"/>
      <c r="K20" s="1185"/>
      <c r="L20" s="1185"/>
      <c r="M20" s="1185"/>
      <c r="N20" s="1185"/>
      <c r="O20" s="1185"/>
      <c r="P20" s="1185"/>
      <c r="Q20" s="1185"/>
      <c r="R20" s="1185"/>
      <c r="S20" s="1185"/>
      <c r="T20" s="1185"/>
      <c r="U20" s="1185"/>
      <c r="V20" s="1185"/>
      <c r="W20" s="1185"/>
      <c r="X20" s="1186"/>
      <c r="Y20" s="1166" t="b">
        <v>0</v>
      </c>
      <c r="Z20" s="1167"/>
      <c r="AA20" s="1163" t="b">
        <v>0</v>
      </c>
      <c r="AB20" s="1164"/>
      <c r="AC20" s="1168" t="b">
        <v>0</v>
      </c>
      <c r="AD20" s="1169"/>
    </row>
    <row r="21" spans="4:39" ht="16.149999999999999" customHeight="1">
      <c r="D21" s="336" t="s">
        <v>238</v>
      </c>
      <c r="E21" s="1185" t="s">
        <v>391</v>
      </c>
      <c r="F21" s="1185"/>
      <c r="G21" s="1185"/>
      <c r="H21" s="1185"/>
      <c r="I21" s="1185"/>
      <c r="J21" s="1185"/>
      <c r="K21" s="1185"/>
      <c r="L21" s="1185"/>
      <c r="M21" s="1185"/>
      <c r="N21" s="1185"/>
      <c r="O21" s="1185"/>
      <c r="P21" s="1185"/>
      <c r="Q21" s="1185"/>
      <c r="R21" s="1185"/>
      <c r="S21" s="1185"/>
      <c r="T21" s="1185"/>
      <c r="U21" s="1185"/>
      <c r="V21" s="1185"/>
      <c r="W21" s="1185"/>
      <c r="X21" s="1186"/>
      <c r="Y21" s="1166" t="b">
        <v>0</v>
      </c>
      <c r="Z21" s="1167"/>
      <c r="AA21" s="1163" t="b">
        <v>0</v>
      </c>
      <c r="AB21" s="1164"/>
      <c r="AC21" s="1168" t="b">
        <v>0</v>
      </c>
      <c r="AD21" s="1169"/>
    </row>
    <row r="22" spans="4:39" ht="16.149999999999999" customHeight="1">
      <c r="D22" s="119" t="s">
        <v>239</v>
      </c>
      <c r="E22" s="1185" t="s">
        <v>412</v>
      </c>
      <c r="F22" s="1185"/>
      <c r="G22" s="1185"/>
      <c r="H22" s="1185"/>
      <c r="I22" s="1185"/>
      <c r="J22" s="1185"/>
      <c r="K22" s="1185"/>
      <c r="L22" s="1185"/>
      <c r="M22" s="1185"/>
      <c r="N22" s="1185"/>
      <c r="O22" s="1185"/>
      <c r="P22" s="1185"/>
      <c r="Q22" s="1185"/>
      <c r="R22" s="1185"/>
      <c r="S22" s="1185"/>
      <c r="T22" s="1185"/>
      <c r="U22" s="1185"/>
      <c r="V22" s="1185"/>
      <c r="W22" s="1185"/>
      <c r="X22" s="1186"/>
      <c r="Y22" s="1166" t="b">
        <v>0</v>
      </c>
      <c r="Z22" s="1167"/>
      <c r="AA22" s="1163" t="b">
        <v>0</v>
      </c>
      <c r="AB22" s="1164"/>
      <c r="AC22" s="1168" t="b">
        <v>0</v>
      </c>
      <c r="AD22" s="1169"/>
    </row>
    <row r="23" spans="4:39" ht="16.149999999999999" customHeight="1">
      <c r="D23" s="119" t="s">
        <v>283</v>
      </c>
      <c r="E23" s="1185" t="s">
        <v>413</v>
      </c>
      <c r="F23" s="1185"/>
      <c r="G23" s="1185"/>
      <c r="H23" s="1185"/>
      <c r="I23" s="1185"/>
      <c r="J23" s="1185"/>
      <c r="K23" s="1185"/>
      <c r="L23" s="1185"/>
      <c r="M23" s="1185"/>
      <c r="N23" s="1185"/>
      <c r="O23" s="1185"/>
      <c r="P23" s="1185"/>
      <c r="Q23" s="1185"/>
      <c r="R23" s="1185"/>
      <c r="S23" s="1185"/>
      <c r="T23" s="1185"/>
      <c r="U23" s="1185"/>
      <c r="V23" s="1185"/>
      <c r="W23" s="1185"/>
      <c r="X23" s="1186"/>
      <c r="Y23" s="1166" t="b">
        <v>0</v>
      </c>
      <c r="Z23" s="1167"/>
      <c r="AA23" s="1163" t="b">
        <v>0</v>
      </c>
      <c r="AB23" s="1164"/>
      <c r="AC23" s="1168" t="b">
        <v>0</v>
      </c>
      <c r="AD23" s="1169"/>
    </row>
    <row r="24" spans="4:39" ht="16.149999999999999" customHeight="1">
      <c r="D24" s="119" t="s">
        <v>284</v>
      </c>
      <c r="E24" s="1185" t="s">
        <v>452</v>
      </c>
      <c r="F24" s="1185"/>
      <c r="G24" s="1185"/>
      <c r="H24" s="1185"/>
      <c r="I24" s="1185"/>
      <c r="J24" s="1185"/>
      <c r="K24" s="1185"/>
      <c r="L24" s="1185"/>
      <c r="M24" s="1185"/>
      <c r="N24" s="1185"/>
      <c r="O24" s="1185"/>
      <c r="P24" s="1185"/>
      <c r="Q24" s="1185"/>
      <c r="R24" s="1185"/>
      <c r="S24" s="1185"/>
      <c r="T24" s="1185"/>
      <c r="U24" s="1185"/>
      <c r="V24" s="1185"/>
      <c r="W24" s="1185"/>
      <c r="X24" s="1186"/>
      <c r="Y24" s="1166" t="b">
        <v>0</v>
      </c>
      <c r="Z24" s="1167"/>
      <c r="AA24" s="1163" t="b">
        <v>0</v>
      </c>
      <c r="AB24" s="1164"/>
      <c r="AC24" s="1168" t="b">
        <v>0</v>
      </c>
      <c r="AD24" s="1169"/>
    </row>
    <row r="25" spans="4:39" ht="16.149999999999999" customHeight="1">
      <c r="D25" s="119" t="s">
        <v>285</v>
      </c>
      <c r="E25" s="1185" t="s">
        <v>453</v>
      </c>
      <c r="F25" s="1185"/>
      <c r="G25" s="1185"/>
      <c r="H25" s="1185"/>
      <c r="I25" s="1185"/>
      <c r="J25" s="1185"/>
      <c r="K25" s="1185"/>
      <c r="L25" s="1185"/>
      <c r="M25" s="1185"/>
      <c r="N25" s="1185"/>
      <c r="O25" s="1185"/>
      <c r="P25" s="1185"/>
      <c r="Q25" s="1185"/>
      <c r="R25" s="1185"/>
      <c r="S25" s="1185"/>
      <c r="T25" s="1185"/>
      <c r="U25" s="1185"/>
      <c r="V25" s="1185"/>
      <c r="W25" s="1185"/>
      <c r="X25" s="1186"/>
      <c r="Y25" s="1166" t="b">
        <v>0</v>
      </c>
      <c r="Z25" s="1167"/>
      <c r="AA25" s="1163" t="b">
        <v>0</v>
      </c>
      <c r="AB25" s="1164"/>
      <c r="AC25" s="1168" t="b">
        <v>0</v>
      </c>
      <c r="AD25" s="1169"/>
    </row>
    <row r="26" spans="4:39" ht="16.149999999999999" customHeight="1">
      <c r="D26" s="119" t="s">
        <v>393</v>
      </c>
      <c r="E26" s="1185" t="s">
        <v>454</v>
      </c>
      <c r="F26" s="1185"/>
      <c r="G26" s="1185"/>
      <c r="H26" s="1185"/>
      <c r="I26" s="1185"/>
      <c r="J26" s="1185"/>
      <c r="K26" s="1185"/>
      <c r="L26" s="1185"/>
      <c r="M26" s="1185"/>
      <c r="N26" s="1185"/>
      <c r="O26" s="1185"/>
      <c r="P26" s="1185"/>
      <c r="Q26" s="1185"/>
      <c r="R26" s="1185"/>
      <c r="S26" s="1185"/>
      <c r="T26" s="1185"/>
      <c r="U26" s="1185"/>
      <c r="V26" s="1185"/>
      <c r="W26" s="1185"/>
      <c r="X26" s="1186"/>
      <c r="Y26" s="1166" t="b">
        <v>0</v>
      </c>
      <c r="Z26" s="1167"/>
      <c r="AA26" s="1163" t="b">
        <v>0</v>
      </c>
      <c r="AB26" s="1164"/>
      <c r="AC26" s="1168" t="b">
        <v>0</v>
      </c>
      <c r="AD26" s="1169"/>
    </row>
    <row r="27" spans="4:39" ht="16.149999999999999" customHeight="1">
      <c r="D27" s="119" t="s">
        <v>394</v>
      </c>
      <c r="E27" s="1185" t="s">
        <v>414</v>
      </c>
      <c r="F27" s="1185"/>
      <c r="G27" s="1185"/>
      <c r="H27" s="1185"/>
      <c r="I27" s="1185"/>
      <c r="J27" s="1185"/>
      <c r="K27" s="1185"/>
      <c r="L27" s="1185"/>
      <c r="M27" s="1185"/>
      <c r="N27" s="1185"/>
      <c r="O27" s="1185"/>
      <c r="P27" s="1185"/>
      <c r="Q27" s="1185"/>
      <c r="R27" s="1185"/>
      <c r="S27" s="1185"/>
      <c r="T27" s="1185"/>
      <c r="U27" s="1185"/>
      <c r="V27" s="1185"/>
      <c r="W27" s="1185"/>
      <c r="X27" s="1186"/>
      <c r="Y27" s="1166" t="b">
        <v>0</v>
      </c>
      <c r="Z27" s="1167"/>
      <c r="AA27" s="1163" t="b">
        <v>0</v>
      </c>
      <c r="AB27" s="1164"/>
      <c r="AC27" s="1168" t="b">
        <v>0</v>
      </c>
      <c r="AD27" s="1169"/>
    </row>
    <row r="28" spans="4:39" ht="16.149999999999999" customHeight="1">
      <c r="D28" s="119" t="s">
        <v>395</v>
      </c>
      <c r="E28" s="1185" t="s">
        <v>415</v>
      </c>
      <c r="F28" s="1185"/>
      <c r="G28" s="1185"/>
      <c r="H28" s="1185"/>
      <c r="I28" s="1185"/>
      <c r="J28" s="1185"/>
      <c r="K28" s="1185"/>
      <c r="L28" s="1185"/>
      <c r="M28" s="1185"/>
      <c r="N28" s="1185"/>
      <c r="O28" s="1185"/>
      <c r="P28" s="1185"/>
      <c r="Q28" s="1185"/>
      <c r="R28" s="1185"/>
      <c r="S28" s="1185"/>
      <c r="T28" s="1185"/>
      <c r="U28" s="1185"/>
      <c r="V28" s="1185"/>
      <c r="W28" s="1185"/>
      <c r="X28" s="1186"/>
      <c r="Y28" s="1166" t="b">
        <v>0</v>
      </c>
      <c r="Z28" s="1167"/>
      <c r="AA28" s="1163" t="b">
        <v>0</v>
      </c>
      <c r="AB28" s="1164"/>
      <c r="AC28" s="1168" t="b">
        <v>0</v>
      </c>
      <c r="AD28" s="1169"/>
    </row>
    <row r="29" spans="4:39" ht="16.149999999999999" customHeight="1">
      <c r="D29" s="119" t="s">
        <v>396</v>
      </c>
      <c r="E29" s="1185" t="s">
        <v>416</v>
      </c>
      <c r="F29" s="1185"/>
      <c r="G29" s="1185"/>
      <c r="H29" s="1185"/>
      <c r="I29" s="1185"/>
      <c r="J29" s="1185"/>
      <c r="K29" s="1185"/>
      <c r="L29" s="1185"/>
      <c r="M29" s="1185"/>
      <c r="N29" s="1185"/>
      <c r="O29" s="1185"/>
      <c r="P29" s="1185"/>
      <c r="Q29" s="1185"/>
      <c r="R29" s="1185"/>
      <c r="S29" s="1185"/>
      <c r="T29" s="1185"/>
      <c r="U29" s="1185"/>
      <c r="V29" s="1185"/>
      <c r="W29" s="1185"/>
      <c r="X29" s="1186"/>
      <c r="Y29" s="1166" t="b">
        <v>0</v>
      </c>
      <c r="Z29" s="1167"/>
      <c r="AA29" s="1163" t="b">
        <v>0</v>
      </c>
      <c r="AB29" s="1164"/>
      <c r="AC29" s="1168" t="b">
        <v>0</v>
      </c>
      <c r="AD29" s="1169"/>
    </row>
    <row r="30" spans="4:39" ht="16.149999999999999" customHeight="1">
      <c r="D30" s="119" t="s">
        <v>397</v>
      </c>
      <c r="E30" s="1185" t="s">
        <v>455</v>
      </c>
      <c r="F30" s="1185"/>
      <c r="G30" s="1185"/>
      <c r="H30" s="1185"/>
      <c r="I30" s="1185"/>
      <c r="J30" s="1185"/>
      <c r="K30" s="1185"/>
      <c r="L30" s="1185"/>
      <c r="M30" s="1185"/>
      <c r="N30" s="1185"/>
      <c r="O30" s="1185"/>
      <c r="P30" s="1185"/>
      <c r="Q30" s="1185"/>
      <c r="R30" s="1185"/>
      <c r="S30" s="1185"/>
      <c r="T30" s="1185"/>
      <c r="U30" s="1185"/>
      <c r="V30" s="1185"/>
      <c r="W30" s="1185"/>
      <c r="X30" s="1186"/>
      <c r="Y30" s="1166" t="b">
        <v>0</v>
      </c>
      <c r="Z30" s="1167"/>
      <c r="AA30" s="1163" t="b">
        <v>0</v>
      </c>
      <c r="AB30" s="1164"/>
      <c r="AC30" s="1168" t="b">
        <v>0</v>
      </c>
      <c r="AD30" s="1169"/>
    </row>
    <row r="31" spans="4:39" ht="16.149999999999999" customHeight="1">
      <c r="D31" s="119" t="s">
        <v>398</v>
      </c>
      <c r="E31" s="1185" t="s">
        <v>417</v>
      </c>
      <c r="F31" s="1185"/>
      <c r="G31" s="1185"/>
      <c r="H31" s="1185"/>
      <c r="I31" s="1185"/>
      <c r="J31" s="1185"/>
      <c r="K31" s="1185"/>
      <c r="L31" s="1185"/>
      <c r="M31" s="1185"/>
      <c r="N31" s="1185"/>
      <c r="O31" s="1185"/>
      <c r="P31" s="1185"/>
      <c r="Q31" s="1185"/>
      <c r="R31" s="1185"/>
      <c r="S31" s="1185"/>
      <c r="T31" s="1185"/>
      <c r="U31" s="1185"/>
      <c r="V31" s="1185"/>
      <c r="W31" s="1185"/>
      <c r="X31" s="1186"/>
      <c r="Y31" s="1166" t="b">
        <v>0</v>
      </c>
      <c r="Z31" s="1167"/>
      <c r="AA31" s="1163" t="b">
        <v>0</v>
      </c>
      <c r="AB31" s="1164"/>
      <c r="AC31" s="1168" t="b">
        <v>0</v>
      </c>
      <c r="AD31" s="1169"/>
    </row>
    <row r="32" spans="4:39" ht="16.149999999999999" customHeight="1">
      <c r="D32" s="119" t="s">
        <v>399</v>
      </c>
      <c r="E32" s="1185" t="s">
        <v>456</v>
      </c>
      <c r="F32" s="1185"/>
      <c r="G32" s="1185"/>
      <c r="H32" s="1185"/>
      <c r="I32" s="1185"/>
      <c r="J32" s="1185"/>
      <c r="K32" s="1185"/>
      <c r="L32" s="1185"/>
      <c r="M32" s="1185"/>
      <c r="N32" s="1185"/>
      <c r="O32" s="1185"/>
      <c r="P32" s="1185"/>
      <c r="Q32" s="1185"/>
      <c r="R32" s="1185"/>
      <c r="S32" s="1185"/>
      <c r="T32" s="1185"/>
      <c r="U32" s="1185"/>
      <c r="V32" s="1185"/>
      <c r="W32" s="1185"/>
      <c r="X32" s="1186"/>
      <c r="Y32" s="1166" t="b">
        <v>0</v>
      </c>
      <c r="Z32" s="1167"/>
      <c r="AA32" s="1163" t="b">
        <v>0</v>
      </c>
      <c r="AB32" s="1164"/>
      <c r="AC32" s="1168" t="b">
        <v>0</v>
      </c>
      <c r="AD32" s="1169"/>
    </row>
    <row r="33" spans="2:32" ht="16.149999999999999" customHeight="1">
      <c r="D33" s="119" t="s">
        <v>400</v>
      </c>
      <c r="E33" s="1185" t="s">
        <v>457</v>
      </c>
      <c r="F33" s="1185"/>
      <c r="G33" s="1185"/>
      <c r="H33" s="1185"/>
      <c r="I33" s="1185"/>
      <c r="J33" s="1185"/>
      <c r="K33" s="1185"/>
      <c r="L33" s="1185"/>
      <c r="M33" s="1185"/>
      <c r="N33" s="1185"/>
      <c r="O33" s="1185"/>
      <c r="P33" s="1185"/>
      <c r="Q33" s="1185"/>
      <c r="R33" s="1185"/>
      <c r="S33" s="1185"/>
      <c r="T33" s="1185"/>
      <c r="U33" s="1185"/>
      <c r="V33" s="1185"/>
      <c r="W33" s="1185"/>
      <c r="X33" s="1186"/>
      <c r="Y33" s="1166" t="b">
        <v>0</v>
      </c>
      <c r="Z33" s="1167"/>
      <c r="AA33" s="1163" t="b">
        <v>0</v>
      </c>
      <c r="AB33" s="1164"/>
      <c r="AC33" s="1168" t="b">
        <v>0</v>
      </c>
      <c r="AD33" s="1169"/>
    </row>
    <row r="34" spans="2:32" ht="16.149999999999999" customHeight="1">
      <c r="D34" s="303" t="s">
        <v>401</v>
      </c>
      <c r="E34" s="1185" t="s">
        <v>418</v>
      </c>
      <c r="F34" s="1185"/>
      <c r="G34" s="1185"/>
      <c r="H34" s="1185"/>
      <c r="I34" s="1185"/>
      <c r="J34" s="1185"/>
      <c r="K34" s="1185"/>
      <c r="L34" s="1185"/>
      <c r="M34" s="1185"/>
      <c r="N34" s="1185"/>
      <c r="O34" s="1185"/>
      <c r="P34" s="1185"/>
      <c r="Q34" s="1185"/>
      <c r="R34" s="1185"/>
      <c r="S34" s="1185"/>
      <c r="T34" s="1185"/>
      <c r="U34" s="1185"/>
      <c r="V34" s="1185"/>
      <c r="W34" s="1185"/>
      <c r="X34" s="1186"/>
      <c r="Y34" s="1166" t="b">
        <v>0</v>
      </c>
      <c r="Z34" s="1167"/>
      <c r="AA34" s="1163" t="b">
        <v>0</v>
      </c>
      <c r="AB34" s="1164"/>
      <c r="AC34" s="1168" t="b">
        <v>0</v>
      </c>
      <c r="AD34" s="1169"/>
    </row>
    <row r="35" spans="2:32" ht="16.149999999999999" customHeight="1">
      <c r="D35" s="119" t="s">
        <v>402</v>
      </c>
      <c r="E35" s="1185" t="s">
        <v>458</v>
      </c>
      <c r="F35" s="1185"/>
      <c r="G35" s="1185"/>
      <c r="H35" s="1185"/>
      <c r="I35" s="1185"/>
      <c r="J35" s="1185"/>
      <c r="K35" s="1185"/>
      <c r="L35" s="1185"/>
      <c r="M35" s="1185"/>
      <c r="N35" s="1185"/>
      <c r="O35" s="1185"/>
      <c r="P35" s="1185"/>
      <c r="Q35" s="1185"/>
      <c r="R35" s="1185"/>
      <c r="S35" s="1185"/>
      <c r="T35" s="1185"/>
      <c r="U35" s="1185"/>
      <c r="V35" s="1185"/>
      <c r="W35" s="1185"/>
      <c r="X35" s="1186"/>
      <c r="Y35" s="1166" t="b">
        <v>0</v>
      </c>
      <c r="Z35" s="1167"/>
      <c r="AA35" s="1163" t="b">
        <v>0</v>
      </c>
      <c r="AB35" s="1164"/>
      <c r="AC35" s="1168" t="b">
        <v>0</v>
      </c>
      <c r="AD35" s="1169"/>
    </row>
    <row r="36" spans="2:32" ht="16.149999999999999" customHeight="1">
      <c r="D36" s="119" t="s">
        <v>403</v>
      </c>
      <c r="E36" s="1185" t="s">
        <v>419</v>
      </c>
      <c r="F36" s="1185"/>
      <c r="G36" s="1185"/>
      <c r="H36" s="1185"/>
      <c r="I36" s="1185"/>
      <c r="J36" s="1185"/>
      <c r="K36" s="1185"/>
      <c r="L36" s="1185"/>
      <c r="M36" s="1185"/>
      <c r="N36" s="1185"/>
      <c r="O36" s="1185"/>
      <c r="P36" s="1185"/>
      <c r="Q36" s="1185"/>
      <c r="R36" s="1185"/>
      <c r="S36" s="1185"/>
      <c r="T36" s="1185"/>
      <c r="U36" s="1185"/>
      <c r="V36" s="1185"/>
      <c r="W36" s="1185"/>
      <c r="X36" s="1186"/>
      <c r="Y36" s="1166" t="b">
        <v>0</v>
      </c>
      <c r="Z36" s="1167"/>
      <c r="AA36" s="1163" t="b">
        <v>0</v>
      </c>
      <c r="AB36" s="1164"/>
      <c r="AC36" s="1168" t="b">
        <v>0</v>
      </c>
      <c r="AD36" s="1169"/>
    </row>
    <row r="37" spans="2:32" ht="16.149999999999999" customHeight="1">
      <c r="B37" s="132"/>
      <c r="C37" s="132"/>
      <c r="D37" s="119" t="s">
        <v>404</v>
      </c>
      <c r="E37" s="1185" t="s">
        <v>459</v>
      </c>
      <c r="F37" s="1185"/>
      <c r="G37" s="1185"/>
      <c r="H37" s="1185"/>
      <c r="I37" s="1185"/>
      <c r="J37" s="1185"/>
      <c r="K37" s="1185"/>
      <c r="L37" s="1185"/>
      <c r="M37" s="1185"/>
      <c r="N37" s="1185"/>
      <c r="O37" s="1185"/>
      <c r="P37" s="1185"/>
      <c r="Q37" s="1185"/>
      <c r="R37" s="1185"/>
      <c r="S37" s="1185"/>
      <c r="T37" s="1185"/>
      <c r="U37" s="1185"/>
      <c r="V37" s="1185"/>
      <c r="W37" s="1185"/>
      <c r="X37" s="1186"/>
      <c r="Y37" s="1166" t="b">
        <v>0</v>
      </c>
      <c r="Z37" s="1167"/>
      <c r="AA37" s="1163" t="b">
        <v>0</v>
      </c>
      <c r="AB37" s="1164"/>
      <c r="AC37" s="1168" t="b">
        <v>0</v>
      </c>
      <c r="AD37" s="1169"/>
      <c r="AE37" s="132"/>
      <c r="AF37" s="132"/>
    </row>
    <row r="38" spans="2:32" ht="16.149999999999999" customHeight="1">
      <c r="B38" s="132"/>
      <c r="C38" s="132"/>
      <c r="D38" s="119" t="s">
        <v>405</v>
      </c>
      <c r="E38" s="1185" t="s">
        <v>466</v>
      </c>
      <c r="F38" s="1185"/>
      <c r="G38" s="1185"/>
      <c r="H38" s="1185"/>
      <c r="I38" s="1185"/>
      <c r="J38" s="1185"/>
      <c r="K38" s="1185"/>
      <c r="L38" s="1185"/>
      <c r="M38" s="1185"/>
      <c r="N38" s="1185"/>
      <c r="O38" s="1185"/>
      <c r="P38" s="1185"/>
      <c r="Q38" s="1185"/>
      <c r="R38" s="1185"/>
      <c r="S38" s="1185"/>
      <c r="T38" s="1185"/>
      <c r="U38" s="1185"/>
      <c r="V38" s="1185"/>
      <c r="W38" s="1185"/>
      <c r="X38" s="1186"/>
      <c r="Y38" s="1166" t="b">
        <v>0</v>
      </c>
      <c r="Z38" s="1167"/>
      <c r="AA38" s="1163" t="b">
        <v>0</v>
      </c>
      <c r="AB38" s="1164"/>
      <c r="AC38" s="1168" t="b">
        <v>0</v>
      </c>
      <c r="AD38" s="1169"/>
      <c r="AE38" s="132"/>
      <c r="AF38" s="132"/>
    </row>
    <row r="39" spans="2:32" ht="16.149999999999999" customHeight="1">
      <c r="B39" s="132"/>
      <c r="C39" s="132"/>
      <c r="D39" s="337" t="s">
        <v>407</v>
      </c>
      <c r="E39" s="264"/>
      <c r="F39" s="264"/>
      <c r="G39" s="1180"/>
      <c r="H39" s="1180"/>
      <c r="I39" s="1180"/>
      <c r="J39" s="1180"/>
      <c r="K39" s="1180"/>
      <c r="L39" s="1180"/>
      <c r="M39" s="1180"/>
      <c r="N39" s="1180"/>
      <c r="O39" s="1180"/>
      <c r="P39" s="1180"/>
      <c r="Q39" s="1180"/>
      <c r="R39" s="1180"/>
      <c r="S39" s="1180"/>
      <c r="T39" s="1180"/>
      <c r="U39" s="1180"/>
      <c r="V39" s="1180"/>
      <c r="W39" s="1180"/>
      <c r="X39" s="1180"/>
      <c r="Y39" s="1180"/>
      <c r="Z39" s="1180"/>
      <c r="AA39" s="1180"/>
      <c r="AB39" s="1180"/>
      <c r="AC39" s="1180"/>
      <c r="AD39" s="1181"/>
      <c r="AE39" s="132"/>
      <c r="AF39" s="132"/>
    </row>
    <row r="40" spans="2:32" ht="16.149999999999999" customHeight="1">
      <c r="B40" s="132"/>
      <c r="C40" s="132"/>
      <c r="D40" s="1182"/>
      <c r="E40" s="1183"/>
      <c r="F40" s="1183"/>
      <c r="G40" s="1183"/>
      <c r="H40" s="1183"/>
      <c r="I40" s="1183"/>
      <c r="J40" s="1183"/>
      <c r="K40" s="1183"/>
      <c r="L40" s="1183"/>
      <c r="M40" s="1183"/>
      <c r="N40" s="1183"/>
      <c r="O40" s="1183"/>
      <c r="P40" s="1183"/>
      <c r="Q40" s="1183"/>
      <c r="R40" s="1183"/>
      <c r="S40" s="1183"/>
      <c r="T40" s="1183"/>
      <c r="U40" s="1183"/>
      <c r="V40" s="1183"/>
      <c r="W40" s="1183"/>
      <c r="X40" s="1183"/>
      <c r="Y40" s="1183"/>
      <c r="Z40" s="1183"/>
      <c r="AA40" s="1183"/>
      <c r="AB40" s="1183"/>
      <c r="AC40" s="1183"/>
      <c r="AD40" s="1184"/>
      <c r="AE40" s="132"/>
      <c r="AF40" s="132"/>
    </row>
    <row r="41" spans="2:32" ht="16.149999999999999" customHeight="1">
      <c r="B41" s="132"/>
      <c r="C41" s="132"/>
      <c r="D41" s="1187"/>
      <c r="E41" s="1188"/>
      <c r="F41" s="1188"/>
      <c r="G41" s="1188"/>
      <c r="H41" s="1188"/>
      <c r="I41" s="1188"/>
      <c r="J41" s="1188"/>
      <c r="K41" s="1188"/>
      <c r="L41" s="1188"/>
      <c r="M41" s="1188"/>
      <c r="N41" s="1188"/>
      <c r="O41" s="1188"/>
      <c r="P41" s="1188"/>
      <c r="Q41" s="1188"/>
      <c r="R41" s="1188"/>
      <c r="S41" s="1188"/>
      <c r="T41" s="1188"/>
      <c r="U41" s="1188"/>
      <c r="V41" s="1188"/>
      <c r="W41" s="1188"/>
      <c r="X41" s="1188"/>
      <c r="Y41" s="1188"/>
      <c r="Z41" s="1188"/>
      <c r="AA41" s="1188"/>
      <c r="AB41" s="1188"/>
      <c r="AC41" s="1188"/>
      <c r="AD41" s="1189"/>
      <c r="AE41" s="132"/>
      <c r="AF41" s="132"/>
    </row>
    <row r="42" spans="2:32" ht="9" customHeight="1">
      <c r="B42" s="132"/>
      <c r="C42" s="132"/>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32"/>
      <c r="AF42" s="132"/>
    </row>
    <row r="43" spans="2:32" ht="16.149999999999999" customHeight="1">
      <c r="B43" s="132"/>
      <c r="C43" s="132"/>
      <c r="D43" s="961" t="s">
        <v>460</v>
      </c>
      <c r="E43" s="962"/>
      <c r="F43" s="962"/>
      <c r="G43" s="962"/>
      <c r="H43" s="962"/>
      <c r="I43" s="962"/>
      <c r="J43" s="962"/>
      <c r="K43" s="962"/>
      <c r="L43" s="962"/>
      <c r="M43" s="962"/>
      <c r="N43" s="962"/>
      <c r="O43" s="962"/>
      <c r="P43" s="962"/>
      <c r="Q43" s="962"/>
      <c r="R43" s="962"/>
      <c r="S43" s="962"/>
      <c r="T43" s="962"/>
      <c r="U43" s="962"/>
      <c r="V43" s="962"/>
      <c r="W43" s="962"/>
      <c r="X43" s="962"/>
      <c r="Y43" s="962"/>
      <c r="Z43" s="962"/>
      <c r="AA43" s="962"/>
      <c r="AB43" s="962"/>
      <c r="AC43" s="962"/>
      <c r="AD43" s="963"/>
      <c r="AE43" s="132"/>
      <c r="AF43" s="132"/>
    </row>
    <row r="44" spans="2:32" ht="16.149999999999999" customHeight="1">
      <c r="B44" s="132"/>
      <c r="C44" s="132"/>
      <c r="D44" s="904" t="s">
        <v>409</v>
      </c>
      <c r="E44" s="904"/>
      <c r="F44" s="904"/>
      <c r="G44" s="904"/>
      <c r="H44" s="904"/>
      <c r="I44" s="904"/>
      <c r="J44" s="904"/>
      <c r="K44" s="904" t="s">
        <v>410</v>
      </c>
      <c r="L44" s="904"/>
      <c r="M44" s="904" t="s">
        <v>409</v>
      </c>
      <c r="N44" s="904"/>
      <c r="O44" s="904"/>
      <c r="P44" s="904"/>
      <c r="Q44" s="904"/>
      <c r="R44" s="904"/>
      <c r="S44" s="904"/>
      <c r="T44" s="904" t="s">
        <v>410</v>
      </c>
      <c r="U44" s="904"/>
      <c r="V44" s="904" t="s">
        <v>409</v>
      </c>
      <c r="W44" s="904"/>
      <c r="X44" s="904"/>
      <c r="Y44" s="904"/>
      <c r="Z44" s="904"/>
      <c r="AA44" s="904"/>
      <c r="AB44" s="904"/>
      <c r="AC44" s="904" t="s">
        <v>411</v>
      </c>
      <c r="AD44" s="904"/>
      <c r="AE44" s="132"/>
      <c r="AF44" s="132"/>
    </row>
    <row r="45" spans="2:32" ht="16.149999999999999" customHeight="1">
      <c r="B45" s="132"/>
      <c r="C45" s="132"/>
      <c r="D45" s="1165"/>
      <c r="E45" s="1165"/>
      <c r="F45" s="1165"/>
      <c r="G45" s="1165"/>
      <c r="H45" s="1165"/>
      <c r="I45" s="1165"/>
      <c r="J45" s="1165"/>
      <c r="K45" s="1165"/>
      <c r="L45" s="1165"/>
      <c r="M45" s="1165"/>
      <c r="N45" s="1165"/>
      <c r="O45" s="1165"/>
      <c r="P45" s="1165"/>
      <c r="Q45" s="1165"/>
      <c r="R45" s="1165"/>
      <c r="S45" s="1165"/>
      <c r="T45" s="1165"/>
      <c r="U45" s="1165"/>
      <c r="V45" s="1165"/>
      <c r="W45" s="1165"/>
      <c r="X45" s="1165"/>
      <c r="Y45" s="1165"/>
      <c r="Z45" s="1165"/>
      <c r="AA45" s="1165"/>
      <c r="AB45" s="1165"/>
      <c r="AC45" s="1165"/>
      <c r="AD45" s="1165"/>
      <c r="AE45" s="132"/>
      <c r="AF45" s="132"/>
    </row>
    <row r="46" spans="2:32" ht="16.149999999999999" customHeight="1">
      <c r="B46" s="132"/>
      <c r="C46" s="132"/>
      <c r="D46" s="1165"/>
      <c r="E46" s="1165"/>
      <c r="F46" s="1165"/>
      <c r="G46" s="1165"/>
      <c r="H46" s="1165"/>
      <c r="I46" s="1165"/>
      <c r="J46" s="1165"/>
      <c r="K46" s="1165"/>
      <c r="L46" s="1165"/>
      <c r="M46" s="1165"/>
      <c r="N46" s="1165"/>
      <c r="O46" s="1165"/>
      <c r="P46" s="1165"/>
      <c r="Q46" s="1165"/>
      <c r="R46" s="1165"/>
      <c r="S46" s="1165"/>
      <c r="T46" s="1165"/>
      <c r="U46" s="1165"/>
      <c r="V46" s="1165"/>
      <c r="W46" s="1165"/>
      <c r="X46" s="1165"/>
      <c r="Y46" s="1165"/>
      <c r="Z46" s="1165"/>
      <c r="AA46" s="1165"/>
      <c r="AB46" s="1165"/>
      <c r="AC46" s="1165"/>
      <c r="AD46" s="1165"/>
      <c r="AE46" s="132"/>
      <c r="AF46" s="132"/>
    </row>
    <row r="47" spans="2:32" ht="16.149999999999999" customHeight="1">
      <c r="B47" s="132"/>
      <c r="C47" s="132"/>
      <c r="D47" s="1165"/>
      <c r="E47" s="1165"/>
      <c r="F47" s="1165"/>
      <c r="G47" s="1165"/>
      <c r="H47" s="1165"/>
      <c r="I47" s="1165"/>
      <c r="J47" s="1165"/>
      <c r="K47" s="1165"/>
      <c r="L47" s="1165"/>
      <c r="M47" s="1165"/>
      <c r="N47" s="1165"/>
      <c r="O47" s="1165"/>
      <c r="P47" s="1165"/>
      <c r="Q47" s="1165"/>
      <c r="R47" s="1165"/>
      <c r="S47" s="1165"/>
      <c r="T47" s="1165"/>
      <c r="U47" s="1165"/>
      <c r="V47" s="1165"/>
      <c r="W47" s="1165"/>
      <c r="X47" s="1165"/>
      <c r="Y47" s="1165"/>
      <c r="Z47" s="1165"/>
      <c r="AA47" s="1165"/>
      <c r="AB47" s="1165"/>
      <c r="AC47" s="1165"/>
      <c r="AD47" s="1165"/>
      <c r="AE47" s="132"/>
      <c r="AF47" s="132"/>
    </row>
    <row r="48" spans="2:32" ht="16.149999999999999" customHeight="1">
      <c r="B48" s="132"/>
      <c r="C48" s="970" t="s">
        <v>43</v>
      </c>
      <c r="D48" s="1208"/>
      <c r="E48" s="1208"/>
      <c r="F48" s="1208"/>
      <c r="G48" s="1209"/>
      <c r="H48" s="1210"/>
      <c r="I48" s="1211"/>
      <c r="J48" s="1211"/>
      <c r="K48" s="1211"/>
      <c r="L48" s="1211"/>
      <c r="M48" s="1212"/>
      <c r="N48" s="816" t="s">
        <v>36</v>
      </c>
      <c r="O48" s="815"/>
      <c r="P48" s="815"/>
      <c r="Q48" s="815"/>
      <c r="R48" s="1198"/>
      <c r="S48" s="1199"/>
      <c r="T48" s="1200"/>
      <c r="U48" s="1200"/>
      <c r="V48" s="1200"/>
      <c r="W48" s="1200"/>
      <c r="X48" s="1201"/>
      <c r="Y48" s="1202" t="s">
        <v>45</v>
      </c>
      <c r="Z48" s="1203"/>
      <c r="AA48" s="1204"/>
      <c r="AB48" s="1205">
        <f ca="1">'Start Page'!G5</f>
        <v>46218</v>
      </c>
      <c r="AC48" s="1206"/>
      <c r="AD48" s="1206"/>
      <c r="AE48" s="1207"/>
      <c r="AF48" s="132"/>
    </row>
    <row r="49" spans="2:32" ht="16.149999999999999" customHeight="1">
      <c r="B49" s="132"/>
      <c r="C49" s="979" t="s">
        <v>44</v>
      </c>
      <c r="D49" s="980"/>
      <c r="E49" s="980"/>
      <c r="F49" s="980"/>
      <c r="G49" s="981"/>
      <c r="H49" s="1190"/>
      <c r="I49" s="1190"/>
      <c r="J49" s="1190"/>
      <c r="K49" s="1190"/>
      <c r="L49" s="1190"/>
      <c r="M49" s="1191"/>
      <c r="N49" s="701" t="s">
        <v>36</v>
      </c>
      <c r="O49" s="702"/>
      <c r="P49" s="702"/>
      <c r="Q49" s="702"/>
      <c r="R49" s="703"/>
      <c r="S49" s="1192"/>
      <c r="T49" s="1193"/>
      <c r="U49" s="1193"/>
      <c r="V49" s="1193"/>
      <c r="W49" s="1193"/>
      <c r="X49" s="1194"/>
      <c r="Y49" s="970" t="s">
        <v>45</v>
      </c>
      <c r="Z49" s="971"/>
      <c r="AA49" s="972"/>
      <c r="AB49" s="1195">
        <f ca="1">'Start Page'!G5</f>
        <v>46218</v>
      </c>
      <c r="AC49" s="1196"/>
      <c r="AD49" s="1196"/>
      <c r="AE49" s="1197"/>
      <c r="AF49" s="132"/>
    </row>
    <row r="50" spans="2:32" ht="22.15" customHeight="1">
      <c r="B50" s="1110" t="s">
        <v>408</v>
      </c>
      <c r="C50" s="1110"/>
      <c r="D50" s="1110"/>
      <c r="E50" s="1110"/>
      <c r="F50" s="1110"/>
      <c r="G50" s="1110"/>
      <c r="H50" s="1110"/>
      <c r="I50" s="1110"/>
      <c r="J50" s="1110"/>
      <c r="K50" s="1110"/>
      <c r="L50" s="1110"/>
      <c r="M50" s="1110"/>
      <c r="N50" s="1110"/>
      <c r="O50" s="1110"/>
      <c r="P50" s="1110"/>
      <c r="Q50" s="1110"/>
      <c r="R50" s="1110"/>
      <c r="S50" s="1110"/>
      <c r="T50" s="1110"/>
      <c r="U50" s="1110"/>
      <c r="V50" s="1110"/>
      <c r="W50" s="1110"/>
      <c r="X50" s="1110"/>
      <c r="Y50" s="1110"/>
      <c r="Z50" s="1110"/>
      <c r="AA50" s="1110"/>
      <c r="AB50" s="1110"/>
      <c r="AC50" s="1110"/>
      <c r="AD50" s="1110"/>
      <c r="AE50" s="1110"/>
      <c r="AF50" s="1110"/>
    </row>
    <row r="51" spans="2:32" ht="24" customHeight="1"/>
    <row r="52" spans="2:32" ht="24" customHeight="1">
      <c r="C52" s="907" t="s">
        <v>383</v>
      </c>
      <c r="D52" s="907"/>
      <c r="E52" s="907"/>
      <c r="F52" s="907"/>
      <c r="G52" s="907"/>
      <c r="H52" s="907"/>
      <c r="I52" s="907"/>
      <c r="J52" s="907"/>
      <c r="K52" s="907"/>
      <c r="L52" s="907"/>
      <c r="M52" s="907"/>
      <c r="N52" s="907"/>
      <c r="O52" s="907"/>
      <c r="P52" s="907"/>
      <c r="Q52" s="907"/>
      <c r="R52" s="314"/>
      <c r="S52" s="314"/>
      <c r="T52" s="314"/>
      <c r="U52" s="314"/>
      <c r="V52" s="314"/>
    </row>
    <row r="53" spans="2:32" ht="16.149999999999999" customHeight="1">
      <c r="B53" s="219"/>
      <c r="C53" s="338" t="s">
        <v>461</v>
      </c>
      <c r="D53" s="338"/>
      <c r="E53" s="338"/>
      <c r="F53" s="338"/>
      <c r="G53" s="338"/>
      <c r="H53" s="338"/>
      <c r="I53" s="338"/>
      <c r="J53" s="338"/>
      <c r="K53" s="338"/>
      <c r="L53" s="338"/>
      <c r="M53" s="338"/>
      <c r="N53" s="338"/>
      <c r="O53" s="338"/>
      <c r="P53" s="338"/>
      <c r="Q53" s="314"/>
      <c r="R53" s="314"/>
      <c r="S53" s="314"/>
      <c r="T53" s="314"/>
      <c r="U53" s="314"/>
      <c r="V53" s="314"/>
      <c r="AF53" s="206"/>
    </row>
    <row r="54" spans="2:32" ht="19.149999999999999" customHeight="1">
      <c r="B54" s="219"/>
      <c r="C54" s="1155" t="s">
        <v>462</v>
      </c>
      <c r="D54" s="1155"/>
      <c r="E54" s="1155"/>
      <c r="F54" s="1155"/>
      <c r="G54" s="1155"/>
      <c r="H54" s="1155"/>
      <c r="I54" s="1155"/>
      <c r="J54" s="1155"/>
      <c r="K54" s="1155"/>
      <c r="L54" s="1155"/>
      <c r="M54" s="1155"/>
      <c r="N54" s="1155"/>
      <c r="O54" s="1155"/>
      <c r="P54" s="1155"/>
      <c r="Q54" s="1231"/>
      <c r="R54" s="1231"/>
      <c r="S54" s="1231"/>
      <c r="T54" s="1231"/>
      <c r="U54" s="1231"/>
      <c r="V54" s="1231"/>
      <c r="W54" s="1231"/>
      <c r="X54" s="1231"/>
      <c r="Y54" s="1231"/>
      <c r="Z54" s="1231"/>
      <c r="AA54" s="1231"/>
      <c r="AB54" s="1231"/>
      <c r="AC54" s="1231"/>
      <c r="AD54" s="1231"/>
      <c r="AE54" s="1231"/>
      <c r="AF54" s="206"/>
    </row>
    <row r="55" spans="2:32" ht="19.149999999999999" customHeight="1">
      <c r="B55" s="219"/>
      <c r="C55" s="1155" t="s">
        <v>420</v>
      </c>
      <c r="D55" s="1155"/>
      <c r="E55" s="1155"/>
      <c r="F55" s="258"/>
      <c r="G55" s="258"/>
      <c r="H55" s="258"/>
      <c r="I55" s="258"/>
      <c r="J55" s="258"/>
      <c r="K55" s="258"/>
      <c r="L55" s="339"/>
      <c r="M55" s="340"/>
      <c r="N55" s="341"/>
      <c r="O55" s="1155" t="s">
        <v>421</v>
      </c>
      <c r="P55" s="1155"/>
      <c r="Q55" s="1162"/>
      <c r="R55" s="1162"/>
      <c r="S55" s="1162"/>
      <c r="T55" s="1162"/>
      <c r="U55" s="1161"/>
      <c r="V55" s="1161"/>
      <c r="W55" s="1161"/>
      <c r="X55" s="1161"/>
      <c r="Y55" s="1161"/>
      <c r="Z55" s="1161"/>
      <c r="AA55" s="1161"/>
      <c r="AB55" s="1161"/>
      <c r="AC55" s="1161"/>
      <c r="AD55" s="1161"/>
      <c r="AE55" s="1161"/>
      <c r="AF55" s="206"/>
    </row>
    <row r="56" spans="2:32" ht="16.149999999999999" customHeight="1">
      <c r="B56" s="219"/>
      <c r="C56" s="342"/>
      <c r="D56" s="342"/>
      <c r="E56" s="342"/>
      <c r="F56" s="1160"/>
      <c r="G56" s="1160"/>
      <c r="H56" s="1160"/>
      <c r="I56" s="1160"/>
      <c r="J56" s="1160"/>
      <c r="K56" s="1160"/>
      <c r="L56" s="339"/>
      <c r="M56" s="343"/>
      <c r="N56" s="344"/>
      <c r="O56" s="343"/>
      <c r="P56" s="344"/>
      <c r="Q56" s="339"/>
      <c r="R56" s="342"/>
      <c r="S56" s="342"/>
      <c r="T56" s="342"/>
      <c r="U56" s="342"/>
      <c r="V56" s="342"/>
      <c r="W56" s="339"/>
      <c r="X56" s="339"/>
      <c r="Y56" s="339"/>
      <c r="Z56" s="339"/>
      <c r="AA56" s="339"/>
      <c r="AB56" s="339"/>
      <c r="AC56" s="343"/>
      <c r="AD56" s="344"/>
      <c r="AE56" s="343"/>
      <c r="AF56" s="206"/>
    </row>
    <row r="57" spans="2:32" ht="16.149999999999999" customHeight="1">
      <c r="B57" s="219"/>
      <c r="C57" s="1145" t="s">
        <v>422</v>
      </c>
      <c r="D57" s="1145"/>
      <c r="E57" s="1145"/>
      <c r="F57" s="1145"/>
      <c r="G57" s="1145" t="s">
        <v>423</v>
      </c>
      <c r="H57" s="1145"/>
      <c r="I57" s="1145" t="s">
        <v>424</v>
      </c>
      <c r="J57" s="1145"/>
      <c r="K57" s="1145" t="s">
        <v>425</v>
      </c>
      <c r="L57" s="1145"/>
      <c r="M57" s="1145"/>
      <c r="N57" s="1145"/>
      <c r="O57" s="1145"/>
      <c r="P57" s="1145"/>
      <c r="Q57" s="1145"/>
      <c r="R57" s="1145"/>
      <c r="S57" s="1145"/>
      <c r="T57" s="1145"/>
      <c r="U57" s="1145" t="s">
        <v>426</v>
      </c>
      <c r="V57" s="1145"/>
      <c r="W57" s="1145"/>
      <c r="X57" s="1145"/>
      <c r="Y57" s="1145"/>
      <c r="Z57" s="1145"/>
      <c r="AA57" s="1145" t="s">
        <v>427</v>
      </c>
      <c r="AB57" s="1145"/>
      <c r="AC57" s="1145"/>
      <c r="AD57" s="1145"/>
      <c r="AE57" s="1145"/>
      <c r="AF57" s="206"/>
    </row>
    <row r="58" spans="2:32" ht="16.149999999999999" customHeight="1">
      <c r="B58" s="221"/>
      <c r="C58" s="1157" t="s">
        <v>428</v>
      </c>
      <c r="D58" s="1157"/>
      <c r="E58" s="1157"/>
      <c r="F58" s="1157"/>
      <c r="G58" s="1158" t="b">
        <v>0</v>
      </c>
      <c r="H58" s="1158"/>
      <c r="I58" s="1158" t="b">
        <v>0</v>
      </c>
      <c r="J58" s="1158"/>
      <c r="K58" s="1159"/>
      <c r="L58" s="1159"/>
      <c r="M58" s="1159"/>
      <c r="N58" s="1159"/>
      <c r="O58" s="1159"/>
      <c r="P58" s="1159"/>
      <c r="Q58" s="1159"/>
      <c r="R58" s="1159"/>
      <c r="S58" s="1159"/>
      <c r="T58" s="1159"/>
      <c r="U58" s="1159"/>
      <c r="V58" s="1159"/>
      <c r="W58" s="1159"/>
      <c r="X58" s="1159"/>
      <c r="Y58" s="1159"/>
      <c r="Z58" s="1159"/>
      <c r="AA58" s="1159"/>
      <c r="AB58" s="1159"/>
      <c r="AC58" s="1159"/>
      <c r="AD58" s="1159"/>
      <c r="AE58" s="1159"/>
      <c r="AF58" s="221"/>
    </row>
    <row r="59" spans="2:32" ht="16.149999999999999" customHeight="1">
      <c r="B59" s="221"/>
      <c r="C59" s="1157"/>
      <c r="D59" s="1157"/>
      <c r="E59" s="1157"/>
      <c r="F59" s="1157"/>
      <c r="G59" s="1158"/>
      <c r="H59" s="1158"/>
      <c r="I59" s="1158"/>
      <c r="J59" s="1158"/>
      <c r="K59" s="1159"/>
      <c r="L59" s="1159"/>
      <c r="M59" s="1159"/>
      <c r="N59" s="1159"/>
      <c r="O59" s="1159"/>
      <c r="P59" s="1159"/>
      <c r="Q59" s="1159"/>
      <c r="R59" s="1159"/>
      <c r="S59" s="1159"/>
      <c r="T59" s="1159"/>
      <c r="U59" s="1159"/>
      <c r="V59" s="1159"/>
      <c r="W59" s="1159"/>
      <c r="X59" s="1159"/>
      <c r="Y59" s="1159"/>
      <c r="Z59" s="1159"/>
      <c r="AA59" s="1159"/>
      <c r="AB59" s="1159"/>
      <c r="AC59" s="1159"/>
      <c r="AD59" s="1159"/>
      <c r="AE59" s="1159"/>
      <c r="AF59" s="221"/>
    </row>
    <row r="60" spans="2:32" ht="16.149999999999999" customHeight="1">
      <c r="B60" s="221"/>
      <c r="C60" s="1157" t="s">
        <v>429</v>
      </c>
      <c r="D60" s="1157"/>
      <c r="E60" s="1157"/>
      <c r="F60" s="1157"/>
      <c r="G60" s="1158" t="b">
        <v>0</v>
      </c>
      <c r="H60" s="1158"/>
      <c r="I60" s="1158" t="b">
        <v>0</v>
      </c>
      <c r="J60" s="1158"/>
      <c r="K60" s="1159"/>
      <c r="L60" s="1159"/>
      <c r="M60" s="1159"/>
      <c r="N60" s="1159"/>
      <c r="O60" s="1159"/>
      <c r="P60" s="1159"/>
      <c r="Q60" s="1159"/>
      <c r="R60" s="1159"/>
      <c r="S60" s="1159"/>
      <c r="T60" s="1159"/>
      <c r="U60" s="1159"/>
      <c r="V60" s="1159"/>
      <c r="W60" s="1159"/>
      <c r="X60" s="1159"/>
      <c r="Y60" s="1159"/>
      <c r="Z60" s="1159"/>
      <c r="AA60" s="1159"/>
      <c r="AB60" s="1159"/>
      <c r="AC60" s="1159"/>
      <c r="AD60" s="1159"/>
      <c r="AE60" s="1159"/>
      <c r="AF60" s="221"/>
    </row>
    <row r="61" spans="2:32" ht="16.149999999999999" customHeight="1">
      <c r="B61" s="221"/>
      <c r="C61" s="1157"/>
      <c r="D61" s="1157"/>
      <c r="E61" s="1157"/>
      <c r="F61" s="1157"/>
      <c r="G61" s="1158"/>
      <c r="H61" s="1158"/>
      <c r="I61" s="1158"/>
      <c r="J61" s="1158"/>
      <c r="K61" s="1159"/>
      <c r="L61" s="1159"/>
      <c r="M61" s="1159"/>
      <c r="N61" s="1159"/>
      <c r="O61" s="1159"/>
      <c r="P61" s="1159"/>
      <c r="Q61" s="1159"/>
      <c r="R61" s="1159"/>
      <c r="S61" s="1159"/>
      <c r="T61" s="1159"/>
      <c r="U61" s="1159"/>
      <c r="V61" s="1159"/>
      <c r="W61" s="1159"/>
      <c r="X61" s="1159"/>
      <c r="Y61" s="1159"/>
      <c r="Z61" s="1159"/>
      <c r="AA61" s="1159"/>
      <c r="AB61" s="1159"/>
      <c r="AC61" s="1159"/>
      <c r="AD61" s="1159"/>
      <c r="AE61" s="1159"/>
      <c r="AF61" s="221"/>
    </row>
    <row r="62" spans="2:32" ht="16.149999999999999" customHeight="1">
      <c r="B62" s="221"/>
      <c r="C62" s="1157" t="s">
        <v>430</v>
      </c>
      <c r="D62" s="1157"/>
      <c r="E62" s="1157"/>
      <c r="F62" s="1157"/>
      <c r="G62" s="1158" t="b">
        <v>0</v>
      </c>
      <c r="H62" s="1158"/>
      <c r="I62" s="1158" t="b">
        <v>0</v>
      </c>
      <c r="J62" s="1158"/>
      <c r="K62" s="1159"/>
      <c r="L62" s="1159"/>
      <c r="M62" s="1159"/>
      <c r="N62" s="1159"/>
      <c r="O62" s="1159"/>
      <c r="P62" s="1159"/>
      <c r="Q62" s="1159"/>
      <c r="R62" s="1159"/>
      <c r="S62" s="1159"/>
      <c r="T62" s="1159"/>
      <c r="U62" s="1159"/>
      <c r="V62" s="1159"/>
      <c r="W62" s="1159"/>
      <c r="X62" s="1159"/>
      <c r="Y62" s="1159"/>
      <c r="Z62" s="1159"/>
      <c r="AA62" s="1159"/>
      <c r="AB62" s="1159"/>
      <c r="AC62" s="1159"/>
      <c r="AD62" s="1159"/>
      <c r="AE62" s="1159"/>
      <c r="AF62" s="221"/>
    </row>
    <row r="63" spans="2:32" ht="16.149999999999999" customHeight="1">
      <c r="B63" s="221"/>
      <c r="C63" s="1157"/>
      <c r="D63" s="1157"/>
      <c r="E63" s="1157"/>
      <c r="F63" s="1157"/>
      <c r="G63" s="1158"/>
      <c r="H63" s="1158"/>
      <c r="I63" s="1158"/>
      <c r="J63" s="1158"/>
      <c r="K63" s="1159"/>
      <c r="L63" s="1159"/>
      <c r="M63" s="1159"/>
      <c r="N63" s="1159"/>
      <c r="O63" s="1159"/>
      <c r="P63" s="1159"/>
      <c r="Q63" s="1159"/>
      <c r="R63" s="1159"/>
      <c r="S63" s="1159"/>
      <c r="T63" s="1159"/>
      <c r="U63" s="1159"/>
      <c r="V63" s="1159"/>
      <c r="W63" s="1159"/>
      <c r="X63" s="1159"/>
      <c r="Y63" s="1159"/>
      <c r="Z63" s="1159"/>
      <c r="AA63" s="1159"/>
      <c r="AB63" s="1159"/>
      <c r="AC63" s="1159"/>
      <c r="AD63" s="1159"/>
      <c r="AE63" s="1159"/>
      <c r="AF63" s="221"/>
    </row>
    <row r="64" spans="2:32" ht="16.149999999999999" customHeight="1">
      <c r="B64" s="221"/>
      <c r="C64" s="1157" t="s">
        <v>377</v>
      </c>
      <c r="D64" s="1157"/>
      <c r="E64" s="1157"/>
      <c r="F64" s="1157"/>
      <c r="G64" s="1158" t="b">
        <v>0</v>
      </c>
      <c r="H64" s="1158"/>
      <c r="I64" s="1158" t="b">
        <v>0</v>
      </c>
      <c r="J64" s="1158"/>
      <c r="K64" s="1159"/>
      <c r="L64" s="1159"/>
      <c r="M64" s="1159"/>
      <c r="N64" s="1159"/>
      <c r="O64" s="1159"/>
      <c r="P64" s="1159"/>
      <c r="Q64" s="1159"/>
      <c r="R64" s="1159"/>
      <c r="S64" s="1159"/>
      <c r="T64" s="1159"/>
      <c r="U64" s="1159"/>
      <c r="V64" s="1159"/>
      <c r="W64" s="1159"/>
      <c r="X64" s="1159"/>
      <c r="Y64" s="1159"/>
      <c r="Z64" s="1159"/>
      <c r="AA64" s="1159"/>
      <c r="AB64" s="1159"/>
      <c r="AC64" s="1159"/>
      <c r="AD64" s="1159"/>
      <c r="AE64" s="1159"/>
      <c r="AF64" s="221"/>
    </row>
    <row r="65" spans="2:33" ht="16.149999999999999" customHeight="1">
      <c r="B65" s="221"/>
      <c r="C65" s="1157"/>
      <c r="D65" s="1157"/>
      <c r="E65" s="1157"/>
      <c r="F65" s="1157"/>
      <c r="G65" s="1158"/>
      <c r="H65" s="1158"/>
      <c r="I65" s="1158"/>
      <c r="J65" s="1158"/>
      <c r="K65" s="1159"/>
      <c r="L65" s="1159"/>
      <c r="M65" s="1159"/>
      <c r="N65" s="1159"/>
      <c r="O65" s="1159"/>
      <c r="P65" s="1159"/>
      <c r="Q65" s="1159"/>
      <c r="R65" s="1159"/>
      <c r="S65" s="1159"/>
      <c r="T65" s="1159"/>
      <c r="U65" s="1159"/>
      <c r="V65" s="1159"/>
      <c r="W65" s="1159"/>
      <c r="X65" s="1159"/>
      <c r="Y65" s="1159"/>
      <c r="Z65" s="1159"/>
      <c r="AA65" s="1159"/>
      <c r="AB65" s="1159"/>
      <c r="AC65" s="1159"/>
      <c r="AD65" s="1159"/>
      <c r="AE65" s="1159"/>
      <c r="AF65" s="221"/>
    </row>
    <row r="66" spans="2:33" ht="16.149999999999999" customHeight="1">
      <c r="B66" s="221"/>
      <c r="C66" s="1157" t="s">
        <v>431</v>
      </c>
      <c r="D66" s="1157"/>
      <c r="E66" s="1157"/>
      <c r="F66" s="1157"/>
      <c r="G66" s="1158" t="b">
        <v>0</v>
      </c>
      <c r="H66" s="1158"/>
      <c r="I66" s="1158" t="b">
        <v>0</v>
      </c>
      <c r="J66" s="1158"/>
      <c r="K66" s="1159"/>
      <c r="L66" s="1159"/>
      <c r="M66" s="1159"/>
      <c r="N66" s="1159"/>
      <c r="O66" s="1159"/>
      <c r="P66" s="1159"/>
      <c r="Q66" s="1159"/>
      <c r="R66" s="1159"/>
      <c r="S66" s="1159"/>
      <c r="T66" s="1159"/>
      <c r="U66" s="1159"/>
      <c r="V66" s="1159"/>
      <c r="W66" s="1159"/>
      <c r="X66" s="1159"/>
      <c r="Y66" s="1159"/>
      <c r="Z66" s="1159"/>
      <c r="AA66" s="1159"/>
      <c r="AB66" s="1159"/>
      <c r="AC66" s="1159"/>
      <c r="AD66" s="1159"/>
      <c r="AE66" s="1159"/>
      <c r="AF66" s="221"/>
    </row>
    <row r="67" spans="2:33" ht="16.149999999999999" customHeight="1">
      <c r="B67" s="221"/>
      <c r="C67" s="1157"/>
      <c r="D67" s="1157"/>
      <c r="E67" s="1157"/>
      <c r="F67" s="1157"/>
      <c r="G67" s="1158"/>
      <c r="H67" s="1158"/>
      <c r="I67" s="1158"/>
      <c r="J67" s="1158"/>
      <c r="K67" s="1159"/>
      <c r="L67" s="1159"/>
      <c r="M67" s="1159"/>
      <c r="N67" s="1159"/>
      <c r="O67" s="1159"/>
      <c r="P67" s="1159"/>
      <c r="Q67" s="1159"/>
      <c r="R67" s="1159"/>
      <c r="S67" s="1159"/>
      <c r="T67" s="1159"/>
      <c r="U67" s="1159"/>
      <c r="V67" s="1159"/>
      <c r="W67" s="1159"/>
      <c r="X67" s="1159"/>
      <c r="Y67" s="1159"/>
      <c r="Z67" s="1159"/>
      <c r="AA67" s="1159"/>
      <c r="AB67" s="1159"/>
      <c r="AC67" s="1159"/>
      <c r="AD67" s="1159"/>
      <c r="AE67" s="1159"/>
      <c r="AF67" s="221"/>
    </row>
    <row r="68" spans="2:33" ht="16.149999999999999" customHeight="1">
      <c r="B68" s="345"/>
      <c r="C68" s="1157" t="s">
        <v>432</v>
      </c>
      <c r="D68" s="1157"/>
      <c r="E68" s="1157"/>
      <c r="F68" s="1157"/>
      <c r="G68" s="1158" t="b">
        <v>0</v>
      </c>
      <c r="H68" s="1158"/>
      <c r="I68" s="1158" t="b">
        <v>0</v>
      </c>
      <c r="J68" s="1158"/>
      <c r="K68" s="1159"/>
      <c r="L68" s="1159"/>
      <c r="M68" s="1159"/>
      <c r="N68" s="1159"/>
      <c r="O68" s="1159"/>
      <c r="P68" s="1159"/>
      <c r="Q68" s="1159"/>
      <c r="R68" s="1159"/>
      <c r="S68" s="1159"/>
      <c r="T68" s="1159"/>
      <c r="U68" s="1159"/>
      <c r="V68" s="1159"/>
      <c r="W68" s="1159"/>
      <c r="X68" s="1159"/>
      <c r="Y68" s="1159"/>
      <c r="Z68" s="1159"/>
      <c r="AA68" s="1159"/>
      <c r="AB68" s="1159"/>
      <c r="AC68" s="1159"/>
      <c r="AD68" s="1159"/>
      <c r="AE68" s="1159"/>
      <c r="AF68" s="345"/>
      <c r="AG68" s="222"/>
    </row>
    <row r="69" spans="2:33" ht="16.149999999999999" customHeight="1">
      <c r="B69" s="222"/>
      <c r="C69" s="1157"/>
      <c r="D69" s="1157"/>
      <c r="E69" s="1157"/>
      <c r="F69" s="1157"/>
      <c r="G69" s="1158"/>
      <c r="H69" s="1158"/>
      <c r="I69" s="1158"/>
      <c r="J69" s="1158"/>
      <c r="K69" s="1159"/>
      <c r="L69" s="1159"/>
      <c r="M69" s="1159"/>
      <c r="N69" s="1159"/>
      <c r="O69" s="1159"/>
      <c r="P69" s="1159"/>
      <c r="Q69" s="1159"/>
      <c r="R69" s="1159"/>
      <c r="S69" s="1159"/>
      <c r="T69" s="1159"/>
      <c r="U69" s="1159"/>
      <c r="V69" s="1159"/>
      <c r="W69" s="1159"/>
      <c r="X69" s="1159"/>
      <c r="Y69" s="1159"/>
      <c r="Z69" s="1159"/>
      <c r="AA69" s="1159"/>
      <c r="AB69" s="1159"/>
      <c r="AC69" s="1159"/>
      <c r="AD69" s="1159"/>
      <c r="AE69" s="1159"/>
      <c r="AF69" s="222"/>
      <c r="AG69" s="222"/>
    </row>
    <row r="70" spans="2:33" ht="16.149999999999999" customHeight="1">
      <c r="B70" s="222"/>
      <c r="C70" s="1157" t="s">
        <v>433</v>
      </c>
      <c r="D70" s="1157"/>
      <c r="E70" s="1157"/>
      <c r="F70" s="1157"/>
      <c r="G70" s="1158" t="b">
        <v>0</v>
      </c>
      <c r="H70" s="1158"/>
      <c r="I70" s="1158" t="b">
        <v>0</v>
      </c>
      <c r="J70" s="1158"/>
      <c r="K70" s="1159"/>
      <c r="L70" s="1159"/>
      <c r="M70" s="1159"/>
      <c r="N70" s="1159"/>
      <c r="O70" s="1159"/>
      <c r="P70" s="1159"/>
      <c r="Q70" s="1159"/>
      <c r="R70" s="1159"/>
      <c r="S70" s="1159"/>
      <c r="T70" s="1159"/>
      <c r="U70" s="1159"/>
      <c r="V70" s="1159"/>
      <c r="W70" s="1159"/>
      <c r="X70" s="1159"/>
      <c r="Y70" s="1159"/>
      <c r="Z70" s="1159"/>
      <c r="AA70" s="1159"/>
      <c r="AB70" s="1159"/>
      <c r="AC70" s="1159"/>
      <c r="AD70" s="1159"/>
      <c r="AE70" s="1159"/>
      <c r="AF70" s="222"/>
      <c r="AG70" s="222"/>
    </row>
    <row r="71" spans="2:33" ht="16.149999999999999" customHeight="1">
      <c r="B71" s="222"/>
      <c r="C71" s="1157"/>
      <c r="D71" s="1157"/>
      <c r="E71" s="1157"/>
      <c r="F71" s="1157"/>
      <c r="G71" s="1158"/>
      <c r="H71" s="1158"/>
      <c r="I71" s="1158"/>
      <c r="J71" s="1158"/>
      <c r="K71" s="1159"/>
      <c r="L71" s="1159"/>
      <c r="M71" s="1159"/>
      <c r="N71" s="1159"/>
      <c r="O71" s="1159"/>
      <c r="P71" s="1159"/>
      <c r="Q71" s="1159"/>
      <c r="R71" s="1159"/>
      <c r="S71" s="1159"/>
      <c r="T71" s="1159"/>
      <c r="U71" s="1159"/>
      <c r="V71" s="1159"/>
      <c r="W71" s="1159"/>
      <c r="X71" s="1159"/>
      <c r="Y71" s="1159"/>
      <c r="Z71" s="1159"/>
      <c r="AA71" s="1159"/>
      <c r="AB71" s="1159"/>
      <c r="AC71" s="1159"/>
      <c r="AD71" s="1159"/>
      <c r="AE71" s="1159"/>
      <c r="AF71" s="222"/>
      <c r="AG71" s="222"/>
    </row>
    <row r="72" spans="2:33" ht="16.149999999999999" customHeight="1">
      <c r="C72" s="340"/>
      <c r="D72" s="340"/>
      <c r="E72" s="340"/>
      <c r="F72" s="340"/>
      <c r="G72" s="340"/>
      <c r="H72" s="340"/>
      <c r="I72" s="340"/>
      <c r="J72" s="340"/>
      <c r="K72" s="340"/>
      <c r="L72" s="340"/>
      <c r="M72" s="340"/>
      <c r="N72" s="340"/>
      <c r="O72" s="340"/>
      <c r="P72" s="340"/>
      <c r="Q72" s="340"/>
      <c r="R72" s="340"/>
      <c r="S72" s="340"/>
      <c r="T72" s="340"/>
      <c r="U72" s="340"/>
      <c r="V72" s="340"/>
      <c r="W72" s="340"/>
      <c r="X72" s="340"/>
      <c r="Y72" s="340"/>
      <c r="Z72" s="340"/>
      <c r="AA72" s="340"/>
      <c r="AB72" s="340"/>
      <c r="AC72" s="340"/>
      <c r="AD72" s="340"/>
      <c r="AE72" s="340"/>
    </row>
    <row r="73" spans="2:33" ht="16.149999999999999" customHeight="1">
      <c r="C73" s="340"/>
      <c r="D73" s="340"/>
      <c r="E73" s="340"/>
      <c r="F73" s="340"/>
      <c r="G73" s="340"/>
      <c r="H73" s="340"/>
      <c r="I73" s="340"/>
      <c r="J73" s="340"/>
      <c r="K73" s="340"/>
      <c r="L73" s="340"/>
      <c r="M73" s="340"/>
      <c r="N73" s="340"/>
      <c r="O73" s="340"/>
      <c r="P73" s="340"/>
      <c r="Q73" s="340"/>
      <c r="R73" s="340"/>
      <c r="S73" s="340"/>
      <c r="T73" s="340"/>
      <c r="U73" s="340"/>
      <c r="V73" s="340"/>
      <c r="W73" s="340"/>
      <c r="X73" s="340"/>
      <c r="Y73" s="340"/>
      <c r="Z73" s="340"/>
      <c r="AA73" s="340"/>
      <c r="AB73" s="340"/>
      <c r="AC73" s="340"/>
      <c r="AD73" s="340"/>
      <c r="AE73" s="340"/>
    </row>
    <row r="74" spans="2:33" ht="16.149999999999999" customHeight="1">
      <c r="C74" s="1156" t="s">
        <v>434</v>
      </c>
      <c r="D74" s="1156"/>
      <c r="E74" s="1156"/>
      <c r="F74" s="1156"/>
      <c r="G74" s="1156"/>
      <c r="H74" s="1156"/>
      <c r="I74" s="1156"/>
      <c r="J74" s="1156"/>
      <c r="K74" s="1156"/>
      <c r="L74" s="1156"/>
      <c r="M74" s="1156"/>
      <c r="N74" s="346"/>
      <c r="O74" s="346"/>
      <c r="P74" s="346"/>
      <c r="Q74" s="346"/>
      <c r="R74" s="346"/>
      <c r="S74" s="346"/>
      <c r="T74" s="346"/>
      <c r="U74" s="1154" t="s">
        <v>439</v>
      </c>
      <c r="V74" s="1154"/>
      <c r="W74" s="1154"/>
      <c r="X74" s="1154"/>
      <c r="Y74" s="340"/>
      <c r="Z74" s="340"/>
      <c r="AA74" s="340"/>
      <c r="AB74" s="340"/>
      <c r="AC74" s="340"/>
      <c r="AD74" s="340"/>
      <c r="AE74" s="340"/>
    </row>
    <row r="75" spans="2:33" ht="16.149999999999999" customHeight="1">
      <c r="C75" s="1153" t="s">
        <v>463</v>
      </c>
      <c r="D75" s="1153"/>
      <c r="E75" s="1153"/>
      <c r="F75" s="1153"/>
      <c r="G75" s="1153"/>
      <c r="H75" s="1153"/>
      <c r="I75" s="1153"/>
      <c r="J75" s="1153"/>
      <c r="K75" s="1153"/>
      <c r="L75" s="346"/>
      <c r="M75" s="348" t="b">
        <v>0</v>
      </c>
      <c r="N75" s="346" t="s">
        <v>6</v>
      </c>
      <c r="O75" s="348" t="b">
        <v>0</v>
      </c>
      <c r="P75" s="346" t="s">
        <v>7</v>
      </c>
      <c r="Q75" s="346"/>
      <c r="R75" s="346"/>
      <c r="S75" s="349"/>
      <c r="T75" s="346"/>
      <c r="U75" s="348" t="b">
        <v>0</v>
      </c>
      <c r="V75" s="346" t="s">
        <v>6</v>
      </c>
      <c r="W75" s="348" t="b">
        <v>0</v>
      </c>
      <c r="X75" s="346" t="s">
        <v>7</v>
      </c>
      <c r="Y75" s="340"/>
      <c r="Z75" s="340"/>
      <c r="AA75" s="340"/>
      <c r="AB75" s="340"/>
      <c r="AC75" s="340"/>
      <c r="AD75" s="340"/>
      <c r="AE75" s="340"/>
    </row>
    <row r="76" spans="2:33" ht="16.149999999999999" customHeight="1">
      <c r="C76" s="347" t="s">
        <v>435</v>
      </c>
      <c r="D76" s="347"/>
      <c r="E76" s="347"/>
      <c r="F76" s="347"/>
      <c r="G76" s="347"/>
      <c r="H76" s="347"/>
      <c r="I76" s="347"/>
      <c r="J76" s="347"/>
      <c r="K76" s="347"/>
      <c r="L76" s="346"/>
      <c r="M76" s="348" t="b">
        <v>0</v>
      </c>
      <c r="N76" s="346" t="s">
        <v>6</v>
      </c>
      <c r="O76" s="348" t="b">
        <v>0</v>
      </c>
      <c r="P76" s="346" t="s">
        <v>7</v>
      </c>
      <c r="Q76" s="346"/>
      <c r="R76" s="346"/>
      <c r="S76" s="349"/>
      <c r="T76" s="346"/>
      <c r="U76" s="348" t="b">
        <v>0</v>
      </c>
      <c r="V76" s="346" t="s">
        <v>6</v>
      </c>
      <c r="W76" s="348" t="b">
        <v>0</v>
      </c>
      <c r="X76" s="346" t="s">
        <v>7</v>
      </c>
      <c r="Y76" s="340"/>
      <c r="Z76" s="340"/>
      <c r="AA76" s="340"/>
      <c r="AB76" s="340"/>
      <c r="AC76" s="340"/>
      <c r="AD76" s="340"/>
      <c r="AE76" s="340"/>
    </row>
    <row r="77" spans="2:33" ht="16.149999999999999" customHeight="1">
      <c r="C77" s="1153" t="s">
        <v>436</v>
      </c>
      <c r="D77" s="1153"/>
      <c r="E77" s="1153"/>
      <c r="F77" s="1153"/>
      <c r="G77" s="1153"/>
      <c r="H77" s="1153"/>
      <c r="I77" s="1153"/>
      <c r="J77" s="1153"/>
      <c r="K77" s="1153"/>
      <c r="L77" s="346"/>
      <c r="M77" s="348" t="b">
        <v>0</v>
      </c>
      <c r="N77" s="346" t="s">
        <v>6</v>
      </c>
      <c r="O77" s="348" t="b">
        <v>0</v>
      </c>
      <c r="P77" s="346" t="s">
        <v>7</v>
      </c>
      <c r="Q77" s="346"/>
      <c r="R77" s="346"/>
      <c r="S77" s="349"/>
      <c r="T77" s="346"/>
      <c r="U77" s="348" t="b">
        <v>0</v>
      </c>
      <c r="V77" s="346" t="s">
        <v>6</v>
      </c>
      <c r="W77" s="348" t="b">
        <v>0</v>
      </c>
      <c r="X77" s="346" t="s">
        <v>7</v>
      </c>
      <c r="Y77" s="340"/>
      <c r="Z77" s="340"/>
      <c r="AA77" s="340"/>
      <c r="AB77" s="340"/>
      <c r="AC77" s="340"/>
      <c r="AD77" s="340"/>
      <c r="AE77" s="340"/>
    </row>
    <row r="78" spans="2:33" ht="16.149999999999999" customHeight="1">
      <c r="C78" s="1153" t="s">
        <v>437</v>
      </c>
      <c r="D78" s="1153"/>
      <c r="E78" s="1153"/>
      <c r="F78" s="1153"/>
      <c r="G78" s="1153"/>
      <c r="H78" s="1153"/>
      <c r="I78" s="1153"/>
      <c r="J78" s="1153"/>
      <c r="K78" s="1153"/>
      <c r="L78" s="346"/>
      <c r="M78" s="348" t="b">
        <v>0</v>
      </c>
      <c r="N78" s="346" t="s">
        <v>6</v>
      </c>
      <c r="O78" s="348" t="b">
        <v>0</v>
      </c>
      <c r="P78" s="346" t="s">
        <v>7</v>
      </c>
      <c r="Q78" s="346"/>
      <c r="R78" s="346"/>
      <c r="S78" s="349"/>
      <c r="T78" s="346"/>
      <c r="U78" s="348" t="b">
        <v>0</v>
      </c>
      <c r="V78" s="346" t="s">
        <v>6</v>
      </c>
      <c r="W78" s="348" t="b">
        <v>0</v>
      </c>
      <c r="X78" s="346" t="s">
        <v>7</v>
      </c>
      <c r="Y78" s="340"/>
      <c r="Z78" s="340"/>
      <c r="AA78" s="340"/>
      <c r="AB78" s="340"/>
      <c r="AC78" s="340"/>
      <c r="AD78" s="340"/>
      <c r="AE78" s="340"/>
    </row>
    <row r="79" spans="2:33" ht="16.149999999999999" customHeight="1">
      <c r="C79" s="1153" t="s">
        <v>464</v>
      </c>
      <c r="D79" s="1153"/>
      <c r="E79" s="1153"/>
      <c r="F79" s="1153"/>
      <c r="G79" s="1153"/>
      <c r="H79" s="1153"/>
      <c r="I79" s="1153"/>
      <c r="J79" s="1153"/>
      <c r="K79" s="1153"/>
      <c r="L79" s="346"/>
      <c r="M79" s="348" t="b">
        <v>0</v>
      </c>
      <c r="N79" s="346" t="s">
        <v>6</v>
      </c>
      <c r="O79" s="348" t="b">
        <v>0</v>
      </c>
      <c r="P79" s="346" t="s">
        <v>7</v>
      </c>
      <c r="Q79" s="346"/>
      <c r="R79" s="346"/>
      <c r="S79" s="349"/>
      <c r="T79" s="346"/>
      <c r="U79" s="348" t="b">
        <v>0</v>
      </c>
      <c r="V79" s="346" t="s">
        <v>6</v>
      </c>
      <c r="W79" s="348" t="b">
        <v>0</v>
      </c>
      <c r="X79" s="346" t="s">
        <v>7</v>
      </c>
      <c r="Y79" s="340"/>
      <c r="Z79" s="340"/>
      <c r="AA79" s="340"/>
      <c r="AB79" s="340"/>
      <c r="AC79" s="340"/>
      <c r="AD79" s="340"/>
      <c r="AE79" s="340"/>
    </row>
    <row r="80" spans="2:33" ht="16.149999999999999" customHeight="1">
      <c r="C80" s="1153" t="s">
        <v>438</v>
      </c>
      <c r="D80" s="1153"/>
      <c r="E80" s="1153"/>
      <c r="F80" s="1153"/>
      <c r="G80" s="1153"/>
      <c r="H80" s="1153"/>
      <c r="I80" s="1153"/>
      <c r="J80" s="1153"/>
      <c r="K80" s="1153"/>
      <c r="L80" s="346"/>
      <c r="M80" s="348" t="b">
        <v>0</v>
      </c>
      <c r="N80" s="346" t="s">
        <v>6</v>
      </c>
      <c r="O80" s="348" t="b">
        <v>0</v>
      </c>
      <c r="P80" s="346" t="s">
        <v>7</v>
      </c>
      <c r="Q80" s="346"/>
      <c r="R80" s="346"/>
      <c r="S80" s="349"/>
      <c r="T80" s="346"/>
      <c r="U80" s="348" t="b">
        <v>0</v>
      </c>
      <c r="V80" s="346" t="s">
        <v>6</v>
      </c>
      <c r="W80" s="348" t="b">
        <v>0</v>
      </c>
      <c r="X80" s="346" t="s">
        <v>7</v>
      </c>
      <c r="Y80" s="340"/>
      <c r="Z80" s="340"/>
      <c r="AA80" s="340"/>
      <c r="AB80" s="340"/>
      <c r="AC80" s="340"/>
      <c r="AD80" s="340"/>
      <c r="AE80" s="340"/>
    </row>
    <row r="81" spans="2:32" ht="16.149999999999999" customHeight="1">
      <c r="C81" s="1153" t="s">
        <v>465</v>
      </c>
      <c r="D81" s="1153"/>
      <c r="E81" s="1153"/>
      <c r="F81" s="1153"/>
      <c r="G81" s="1153"/>
      <c r="H81" s="1153"/>
      <c r="I81" s="1153"/>
      <c r="J81" s="1153"/>
      <c r="K81" s="1153"/>
      <c r="L81" s="346"/>
      <c r="M81" s="348" t="b">
        <v>0</v>
      </c>
      <c r="N81" s="346" t="s">
        <v>6</v>
      </c>
      <c r="O81" s="348" t="b">
        <v>0</v>
      </c>
      <c r="P81" s="346" t="s">
        <v>7</v>
      </c>
      <c r="Q81" s="346"/>
      <c r="R81" s="346"/>
      <c r="S81" s="349"/>
      <c r="T81" s="346"/>
      <c r="U81" s="348" t="b">
        <v>0</v>
      </c>
      <c r="V81" s="346" t="s">
        <v>6</v>
      </c>
      <c r="W81" s="348" t="b">
        <v>0</v>
      </c>
      <c r="X81" s="346" t="s">
        <v>7</v>
      </c>
      <c r="Y81" s="340"/>
      <c r="Z81" s="340"/>
      <c r="AA81" s="340"/>
      <c r="AB81" s="340"/>
      <c r="AC81" s="340"/>
      <c r="AD81" s="340"/>
      <c r="AE81" s="340"/>
    </row>
    <row r="82" spans="2:32" ht="16.149999999999999" customHeight="1">
      <c r="C82" s="340"/>
      <c r="D82" s="340"/>
      <c r="E82" s="340"/>
      <c r="F82" s="340"/>
      <c r="G82" s="340"/>
      <c r="H82" s="340"/>
      <c r="I82" s="340"/>
      <c r="J82" s="340"/>
      <c r="K82" s="340"/>
      <c r="L82" s="340"/>
      <c r="M82" s="340"/>
      <c r="N82" s="340"/>
      <c r="O82" s="340"/>
      <c r="P82" s="340"/>
      <c r="Q82" s="340"/>
      <c r="R82" s="340"/>
      <c r="S82" s="340"/>
      <c r="T82" s="340"/>
      <c r="U82" s="340"/>
      <c r="V82" s="340"/>
      <c r="W82" s="340"/>
      <c r="X82" s="340"/>
      <c r="Y82" s="340"/>
      <c r="Z82" s="340"/>
      <c r="AA82" s="340"/>
      <c r="AB82" s="340"/>
      <c r="AC82" s="340"/>
      <c r="AD82" s="340"/>
      <c r="AE82" s="340"/>
    </row>
    <row r="83" spans="2:32" ht="16.149999999999999" customHeight="1">
      <c r="C83" s="1149" t="s">
        <v>440</v>
      </c>
      <c r="D83" s="1149"/>
      <c r="E83" s="1149"/>
      <c r="F83" s="1149"/>
      <c r="G83" s="1149"/>
      <c r="H83" s="1150"/>
      <c r="I83" s="1150"/>
      <c r="J83" s="1150"/>
      <c r="K83" s="1150"/>
      <c r="L83" s="1150"/>
      <c r="M83" s="1150"/>
      <c r="N83" s="1150"/>
      <c r="O83" s="1150"/>
      <c r="P83" s="1150"/>
      <c r="Q83" s="1150"/>
      <c r="R83" s="1150"/>
      <c r="S83" s="1150"/>
      <c r="T83" s="1150"/>
      <c r="U83" s="1150"/>
      <c r="V83" s="1150"/>
      <c r="W83" s="1150"/>
      <c r="X83" s="1150"/>
      <c r="Y83" s="1150"/>
      <c r="Z83" s="1150"/>
      <c r="AA83" s="1150"/>
      <c r="AB83" s="1150"/>
      <c r="AC83" s="1150"/>
      <c r="AD83" s="1150"/>
      <c r="AE83" s="1150"/>
    </row>
    <row r="84" spans="2:32" ht="16.149999999999999" customHeight="1">
      <c r="C84" s="1150"/>
      <c r="D84" s="1150"/>
      <c r="E84" s="1150"/>
      <c r="F84" s="1150"/>
      <c r="G84" s="1150"/>
      <c r="H84" s="1150"/>
      <c r="I84" s="1150"/>
      <c r="J84" s="1150"/>
      <c r="K84" s="1150"/>
      <c r="L84" s="1150"/>
      <c r="M84" s="1150"/>
      <c r="N84" s="1150"/>
      <c r="O84" s="1150"/>
      <c r="P84" s="1150"/>
      <c r="Q84" s="1150"/>
      <c r="R84" s="1150"/>
      <c r="S84" s="1150"/>
      <c r="T84" s="1150"/>
      <c r="U84" s="1150"/>
      <c r="V84" s="1150"/>
      <c r="W84" s="1150"/>
      <c r="X84" s="1150"/>
      <c r="Y84" s="1150"/>
      <c r="Z84" s="1150"/>
      <c r="AA84" s="1150"/>
      <c r="AB84" s="1150"/>
      <c r="AC84" s="1150"/>
      <c r="AD84" s="1150"/>
      <c r="AE84" s="1150"/>
    </row>
    <row r="85" spans="2:32" ht="16.149999999999999" customHeight="1">
      <c r="C85" s="1151"/>
      <c r="D85" s="1151"/>
      <c r="E85" s="1151"/>
      <c r="F85" s="1151"/>
      <c r="G85" s="1151"/>
      <c r="H85" s="1151"/>
      <c r="I85" s="1151"/>
      <c r="J85" s="1151"/>
      <c r="K85" s="1151"/>
      <c r="L85" s="1151"/>
      <c r="M85" s="1151"/>
      <c r="N85" s="1151"/>
      <c r="O85" s="1151"/>
      <c r="P85" s="1151"/>
      <c r="Q85" s="1151"/>
      <c r="R85" s="1151"/>
      <c r="S85" s="1151"/>
      <c r="T85" s="1151"/>
      <c r="U85" s="1151"/>
      <c r="V85" s="1151"/>
      <c r="W85" s="1151"/>
      <c r="X85" s="1151"/>
      <c r="Y85" s="1151"/>
      <c r="Z85" s="1151"/>
      <c r="AA85" s="1151"/>
      <c r="AB85" s="1151"/>
      <c r="AC85" s="1151"/>
      <c r="AD85" s="1151"/>
      <c r="AE85" s="1151"/>
    </row>
    <row r="86" spans="2:32" ht="16.149999999999999" customHeight="1">
      <c r="C86" s="1151"/>
      <c r="D86" s="1151"/>
      <c r="E86" s="1151"/>
      <c r="F86" s="1151"/>
      <c r="G86" s="1151"/>
      <c r="H86" s="1151"/>
      <c r="I86" s="1151"/>
      <c r="J86" s="1151"/>
      <c r="K86" s="1151"/>
      <c r="L86" s="1151"/>
      <c r="M86" s="1151"/>
      <c r="N86" s="1151"/>
      <c r="O86" s="1151"/>
      <c r="P86" s="1151"/>
      <c r="Q86" s="1151"/>
      <c r="R86" s="1151"/>
      <c r="S86" s="1151"/>
      <c r="T86" s="1151"/>
      <c r="U86" s="1151"/>
      <c r="V86" s="1151"/>
      <c r="W86" s="1151"/>
      <c r="X86" s="1151"/>
      <c r="Y86" s="1151"/>
      <c r="Z86" s="1151"/>
      <c r="AA86" s="1151"/>
      <c r="AB86" s="1151"/>
      <c r="AC86" s="1151"/>
      <c r="AD86" s="1151"/>
      <c r="AE86" s="1151"/>
    </row>
    <row r="87" spans="2:32" ht="16.149999999999999" customHeight="1">
      <c r="C87" s="340"/>
      <c r="D87" s="340"/>
      <c r="E87" s="340"/>
      <c r="F87" s="340"/>
      <c r="G87" s="340"/>
      <c r="H87" s="340"/>
      <c r="I87" s="340"/>
      <c r="J87" s="340"/>
      <c r="K87" s="340"/>
      <c r="L87" s="340"/>
      <c r="M87" s="340"/>
      <c r="N87" s="340"/>
      <c r="O87" s="340"/>
      <c r="P87" s="340"/>
      <c r="Q87" s="340"/>
      <c r="R87" s="340"/>
      <c r="S87" s="340"/>
      <c r="T87" s="340"/>
      <c r="U87" s="340"/>
      <c r="V87" s="340"/>
      <c r="W87" s="340"/>
      <c r="X87" s="340"/>
      <c r="Y87" s="340"/>
      <c r="Z87" s="340"/>
      <c r="AA87" s="340"/>
      <c r="AB87" s="340"/>
      <c r="AC87" s="340"/>
      <c r="AD87" s="340"/>
      <c r="AE87" s="340"/>
    </row>
    <row r="88" spans="2:32" ht="16.149999999999999" customHeight="1">
      <c r="C88" s="340"/>
      <c r="D88" s="340"/>
      <c r="E88" s="340"/>
      <c r="F88" s="340"/>
      <c r="G88" s="340"/>
      <c r="H88" s="340"/>
      <c r="I88" s="340"/>
      <c r="J88" s="340"/>
      <c r="K88" s="340"/>
      <c r="L88" s="340"/>
      <c r="M88" s="340"/>
      <c r="N88" s="340"/>
      <c r="O88" s="340"/>
      <c r="P88" s="340"/>
      <c r="Q88" s="340"/>
      <c r="R88" s="340"/>
      <c r="S88" s="340"/>
      <c r="T88" s="340"/>
      <c r="U88" s="340"/>
      <c r="V88" s="340"/>
      <c r="W88" s="340"/>
      <c r="X88" s="340"/>
      <c r="Y88" s="340"/>
      <c r="Z88" s="340"/>
      <c r="AA88" s="340"/>
      <c r="AB88" s="340"/>
      <c r="AC88" s="340"/>
      <c r="AD88" s="340"/>
      <c r="AE88" s="340"/>
    </row>
    <row r="89" spans="2:32" ht="16.149999999999999" customHeight="1">
      <c r="C89" s="340"/>
      <c r="D89" s="340"/>
      <c r="E89" s="340"/>
      <c r="F89" s="340"/>
      <c r="G89" s="340"/>
      <c r="H89" s="340"/>
      <c r="I89" s="340"/>
      <c r="J89" s="340"/>
      <c r="K89" s="340"/>
      <c r="L89" s="340"/>
      <c r="M89" s="340"/>
      <c r="N89" s="340"/>
      <c r="O89" s="340"/>
      <c r="P89" s="340"/>
      <c r="Q89" s="340"/>
      <c r="R89" s="340"/>
      <c r="S89" s="340"/>
      <c r="T89" s="340"/>
      <c r="U89" s="340"/>
      <c r="V89" s="340"/>
      <c r="W89" s="340"/>
      <c r="X89" s="340"/>
      <c r="Y89" s="340"/>
      <c r="Z89" s="340"/>
      <c r="AA89" s="340"/>
      <c r="AB89" s="340"/>
      <c r="AC89" s="340"/>
      <c r="AD89" s="340"/>
      <c r="AE89" s="340"/>
    </row>
    <row r="90" spans="2:32" ht="16.149999999999999" customHeight="1">
      <c r="C90" s="340"/>
      <c r="D90" s="340"/>
      <c r="E90" s="340"/>
      <c r="F90" s="340"/>
      <c r="G90" s="340"/>
      <c r="H90" s="340"/>
      <c r="I90" s="340"/>
      <c r="J90" s="340"/>
      <c r="K90" s="340"/>
      <c r="L90" s="340"/>
      <c r="M90" s="340"/>
      <c r="N90" s="340"/>
      <c r="O90" s="340"/>
      <c r="P90" s="340"/>
      <c r="Q90" s="340"/>
      <c r="R90" s="340"/>
      <c r="S90" s="340"/>
      <c r="T90" s="340"/>
      <c r="U90" s="340"/>
      <c r="V90" s="340"/>
      <c r="W90" s="340"/>
      <c r="X90" s="340"/>
      <c r="Y90" s="340"/>
      <c r="Z90" s="340"/>
      <c r="AA90" s="340"/>
      <c r="AB90" s="340"/>
      <c r="AC90" s="340"/>
      <c r="AD90" s="340"/>
      <c r="AE90" s="340"/>
    </row>
    <row r="91" spans="2:32" ht="16.149999999999999" customHeight="1">
      <c r="C91" s="340"/>
      <c r="D91" s="340"/>
      <c r="E91" s="340"/>
      <c r="F91" s="340"/>
      <c r="G91" s="340"/>
      <c r="H91" s="340"/>
      <c r="I91" s="340"/>
      <c r="J91" s="340"/>
      <c r="K91" s="340"/>
      <c r="L91" s="340"/>
      <c r="M91" s="340"/>
      <c r="N91" s="340"/>
      <c r="O91" s="340"/>
      <c r="P91" s="340"/>
      <c r="Q91" s="340"/>
      <c r="R91" s="340"/>
      <c r="S91" s="340"/>
      <c r="T91" s="340"/>
      <c r="U91" s="340"/>
      <c r="V91" s="340"/>
      <c r="W91" s="340"/>
      <c r="X91" s="340"/>
      <c r="Y91" s="340"/>
      <c r="Z91" s="340"/>
      <c r="AA91" s="340"/>
      <c r="AB91" s="340"/>
      <c r="AC91" s="340"/>
      <c r="AD91" s="340"/>
      <c r="AE91" s="340"/>
    </row>
    <row r="92" spans="2:32" ht="16.149999999999999" customHeight="1">
      <c r="B92" s="1152" t="s">
        <v>441</v>
      </c>
      <c r="C92" s="1152"/>
      <c r="D92" s="1152"/>
      <c r="E92" s="1152"/>
      <c r="F92" s="1152"/>
      <c r="G92" s="1152"/>
      <c r="H92" s="1152"/>
      <c r="I92" s="1152"/>
      <c r="J92" s="1152"/>
      <c r="K92" s="1152"/>
      <c r="L92" s="1152"/>
      <c r="M92" s="1152"/>
      <c r="N92" s="1152"/>
      <c r="O92" s="1152"/>
      <c r="P92" s="1152"/>
      <c r="Q92" s="1152"/>
      <c r="R92" s="1152"/>
      <c r="S92" s="1152"/>
      <c r="T92" s="1152"/>
      <c r="U92" s="1152"/>
      <c r="V92" s="1152"/>
      <c r="W92" s="1152"/>
      <c r="X92" s="1152"/>
      <c r="Y92" s="1152"/>
      <c r="Z92" s="1152"/>
      <c r="AA92" s="1152"/>
      <c r="AB92" s="1152"/>
      <c r="AC92" s="1152"/>
      <c r="AD92" s="1152"/>
      <c r="AE92" s="1152"/>
      <c r="AF92" s="1152"/>
    </row>
    <row r="93" spans="2:32" ht="16.149999999999999" customHeight="1">
      <c r="C93" s="340"/>
      <c r="D93" s="340"/>
      <c r="E93" s="340"/>
      <c r="F93" s="340"/>
      <c r="G93" s="340"/>
      <c r="H93" s="340"/>
      <c r="I93" s="340"/>
      <c r="J93" s="340"/>
      <c r="K93" s="340"/>
      <c r="L93" s="340"/>
      <c r="M93" s="340"/>
      <c r="N93" s="340"/>
      <c r="O93" s="340"/>
      <c r="P93" s="340"/>
      <c r="Q93" s="340"/>
      <c r="R93" s="340"/>
      <c r="S93" s="340"/>
      <c r="T93" s="340"/>
      <c r="U93" s="340"/>
      <c r="V93" s="340"/>
      <c r="W93" s="340"/>
      <c r="X93" s="340"/>
      <c r="Y93" s="340"/>
      <c r="Z93" s="340"/>
      <c r="AA93" s="340"/>
      <c r="AB93" s="340"/>
      <c r="AC93" s="340"/>
      <c r="AD93" s="340"/>
      <c r="AE93" s="340"/>
    </row>
    <row r="94" spans="2:32" ht="16.149999999999999" customHeight="1">
      <c r="C94" s="340"/>
      <c r="D94" s="340"/>
      <c r="E94" s="340"/>
      <c r="F94" s="340"/>
      <c r="G94" s="340"/>
      <c r="H94" s="340"/>
      <c r="I94" s="340"/>
      <c r="J94" s="340"/>
      <c r="K94" s="340"/>
      <c r="L94" s="340"/>
      <c r="M94" s="340"/>
      <c r="N94" s="340"/>
      <c r="O94" s="340"/>
      <c r="P94" s="340"/>
      <c r="Q94" s="340"/>
      <c r="R94" s="340"/>
      <c r="S94" s="340"/>
      <c r="T94" s="340"/>
      <c r="U94" s="340"/>
      <c r="V94" s="340"/>
      <c r="W94" s="340"/>
      <c r="X94" s="340"/>
      <c r="Y94" s="340"/>
      <c r="Z94" s="340"/>
      <c r="AA94" s="340"/>
      <c r="AB94" s="340"/>
      <c r="AC94" s="340"/>
      <c r="AD94" s="340"/>
      <c r="AE94" s="340"/>
    </row>
    <row r="95" spans="2:32" ht="16.149999999999999" customHeight="1">
      <c r="C95" s="340"/>
      <c r="D95" s="340"/>
      <c r="E95" s="340"/>
      <c r="F95" s="340"/>
      <c r="G95" s="340"/>
      <c r="H95" s="340"/>
      <c r="I95" s="340"/>
      <c r="J95" s="340"/>
      <c r="K95" s="340"/>
      <c r="L95" s="340"/>
      <c r="M95" s="340"/>
      <c r="N95" s="340"/>
      <c r="O95" s="340"/>
      <c r="P95" s="340"/>
      <c r="Q95" s="340"/>
      <c r="R95" s="340"/>
      <c r="S95" s="340"/>
      <c r="T95" s="340"/>
      <c r="U95" s="340"/>
      <c r="V95" s="340"/>
      <c r="W95" s="340"/>
      <c r="X95" s="340"/>
      <c r="Y95" s="340"/>
      <c r="Z95" s="340"/>
      <c r="AA95" s="340"/>
      <c r="AB95" s="340"/>
      <c r="AC95" s="340"/>
      <c r="AD95" s="340"/>
      <c r="AE95" s="340"/>
    </row>
    <row r="96" spans="2:32" ht="16.149999999999999" customHeight="1">
      <c r="C96" s="340"/>
      <c r="D96" s="340"/>
      <c r="E96" s="340"/>
      <c r="F96" s="340"/>
      <c r="G96" s="340"/>
      <c r="H96" s="340"/>
      <c r="I96" s="340"/>
      <c r="J96" s="340"/>
      <c r="K96" s="340"/>
      <c r="L96" s="340"/>
      <c r="M96" s="340"/>
      <c r="N96" s="340"/>
      <c r="O96" s="340"/>
      <c r="P96" s="340"/>
      <c r="Q96" s="340"/>
      <c r="R96" s="340"/>
      <c r="S96" s="340"/>
      <c r="T96" s="340"/>
      <c r="U96" s="340"/>
      <c r="V96" s="340"/>
      <c r="W96" s="340"/>
      <c r="X96" s="340"/>
      <c r="Y96" s="340"/>
      <c r="Z96" s="340"/>
      <c r="AA96" s="340"/>
      <c r="AB96" s="340"/>
      <c r="AC96" s="340"/>
      <c r="AD96" s="340"/>
      <c r="AE96" s="340"/>
    </row>
    <row r="97" spans="3:31" ht="16.149999999999999" customHeight="1">
      <c r="C97" s="340"/>
      <c r="D97" s="340"/>
      <c r="E97" s="340"/>
      <c r="F97" s="340"/>
      <c r="G97" s="340"/>
      <c r="H97" s="340"/>
      <c r="I97" s="340"/>
      <c r="J97" s="340"/>
      <c r="K97" s="340"/>
      <c r="L97" s="340"/>
      <c r="M97" s="340"/>
      <c r="N97" s="340"/>
      <c r="O97" s="340"/>
      <c r="P97" s="340"/>
      <c r="Q97" s="340"/>
      <c r="R97" s="340"/>
      <c r="S97" s="340"/>
      <c r="T97" s="340"/>
      <c r="U97" s="340"/>
      <c r="V97" s="340"/>
      <c r="W97" s="340"/>
      <c r="X97" s="340"/>
      <c r="Y97" s="340"/>
      <c r="Z97" s="340"/>
      <c r="AA97" s="340"/>
      <c r="AB97" s="340"/>
      <c r="AC97" s="340"/>
      <c r="AD97" s="340"/>
      <c r="AE97" s="340"/>
    </row>
    <row r="98" spans="3:31" ht="16.149999999999999" customHeight="1">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340"/>
      <c r="AA98" s="340"/>
      <c r="AB98" s="340"/>
      <c r="AC98" s="340"/>
      <c r="AD98" s="340"/>
      <c r="AE98" s="340"/>
    </row>
    <row r="99" spans="3:31" ht="16.149999999999999" customHeight="1"/>
    <row r="100" spans="3:31" ht="16.149999999999999" customHeight="1"/>
    <row r="101" spans="3:31" ht="24" customHeight="1"/>
    <row r="102" spans="3:31" ht="24" customHeight="1"/>
    <row r="103" spans="3:31" ht="16.149999999999999" customHeight="1"/>
    <row r="104" spans="3:31" ht="16.149999999999999" customHeight="1"/>
    <row r="105" spans="3:31" ht="21" customHeight="1">
      <c r="C105" s="907" t="s">
        <v>383</v>
      </c>
      <c r="D105" s="907"/>
      <c r="E105" s="907"/>
      <c r="F105" s="907"/>
      <c r="G105" s="907"/>
      <c r="H105" s="907"/>
      <c r="I105" s="907"/>
      <c r="J105" s="907"/>
      <c r="K105" s="907"/>
      <c r="L105" s="907"/>
      <c r="M105" s="907"/>
      <c r="N105" s="907"/>
      <c r="O105" s="907"/>
      <c r="P105" s="907"/>
      <c r="Q105" s="907"/>
      <c r="R105" s="314"/>
      <c r="S105" s="314"/>
      <c r="T105" s="314"/>
      <c r="U105" s="314"/>
      <c r="V105" s="314"/>
    </row>
    <row r="106" spans="3:31" ht="22.15" customHeight="1">
      <c r="C106" s="1148" t="s">
        <v>442</v>
      </c>
      <c r="D106" s="1148"/>
      <c r="E106" s="1148"/>
      <c r="F106" s="1148"/>
      <c r="G106" s="1148"/>
      <c r="H106" s="1148"/>
      <c r="I106" s="1148"/>
      <c r="J106" s="1148"/>
      <c r="K106" s="1148"/>
      <c r="L106" s="1148"/>
      <c r="M106" s="1148"/>
      <c r="N106" s="1148"/>
      <c r="O106" s="1148"/>
      <c r="P106" s="1148"/>
      <c r="Q106" s="314"/>
      <c r="R106" s="314"/>
      <c r="S106" s="314"/>
      <c r="T106" s="314"/>
      <c r="U106" s="314"/>
      <c r="V106" s="314"/>
    </row>
    <row r="107" spans="3:31" ht="16.149999999999999" customHeight="1"/>
    <row r="108" spans="3:31" ht="16.149999999999999" customHeight="1"/>
    <row r="109" spans="3:31" ht="16.149999999999999" customHeight="1">
      <c r="C109" s="1145" t="s">
        <v>443</v>
      </c>
      <c r="D109" s="1145"/>
      <c r="E109" s="1145"/>
      <c r="F109" s="1145"/>
      <c r="G109" s="1145"/>
      <c r="H109" s="1145"/>
      <c r="I109" s="1145"/>
      <c r="J109" s="1145"/>
      <c r="K109" s="1145" t="s">
        <v>444</v>
      </c>
      <c r="L109" s="1145"/>
      <c r="M109" s="1145"/>
      <c r="N109" s="1145"/>
      <c r="O109" s="1145"/>
      <c r="P109" s="1145"/>
      <c r="Q109" s="1145"/>
      <c r="R109" s="1145"/>
      <c r="S109" s="1146" t="s">
        <v>445</v>
      </c>
      <c r="T109" s="1146"/>
      <c r="U109" s="1146"/>
      <c r="V109" s="1145" t="s">
        <v>446</v>
      </c>
      <c r="W109" s="1145"/>
      <c r="X109" s="1145"/>
      <c r="Y109" s="1145"/>
      <c r="Z109" s="1145"/>
      <c r="AA109" s="1145"/>
      <c r="AB109" s="1147" t="s">
        <v>447</v>
      </c>
      <c r="AC109" s="1147"/>
      <c r="AD109" s="1147"/>
      <c r="AE109" s="1147"/>
    </row>
    <row r="110" spans="3:31" ht="16.149999999999999" customHeight="1">
      <c r="C110" s="1145"/>
      <c r="D110" s="1145"/>
      <c r="E110" s="1145"/>
      <c r="F110" s="1145"/>
      <c r="G110" s="1145"/>
      <c r="H110" s="1145"/>
      <c r="I110" s="1145"/>
      <c r="J110" s="1145"/>
      <c r="K110" s="1145"/>
      <c r="L110" s="1145"/>
      <c r="M110" s="1145"/>
      <c r="N110" s="1145"/>
      <c r="O110" s="1145"/>
      <c r="P110" s="1145"/>
      <c r="Q110" s="1145"/>
      <c r="R110" s="1145"/>
      <c r="S110" s="1146"/>
      <c r="T110" s="1146"/>
      <c r="U110" s="1146"/>
      <c r="V110" s="1145"/>
      <c r="W110" s="1145"/>
      <c r="X110" s="1145"/>
      <c r="Y110" s="1145"/>
      <c r="Z110" s="1145"/>
      <c r="AA110" s="1145"/>
      <c r="AB110" s="1147"/>
      <c r="AC110" s="1147"/>
      <c r="AD110" s="1147"/>
      <c r="AE110" s="1147"/>
    </row>
    <row r="111" spans="3:31" ht="16.149999999999999" customHeight="1">
      <c r="C111" s="1144"/>
      <c r="D111" s="1144"/>
      <c r="E111" s="1144"/>
      <c r="F111" s="1144"/>
      <c r="G111" s="1144"/>
      <c r="H111" s="1144"/>
      <c r="I111" s="1144"/>
      <c r="J111" s="1144"/>
      <c r="K111" s="1144"/>
      <c r="L111" s="1144"/>
      <c r="M111" s="1144"/>
      <c r="N111" s="1144"/>
      <c r="O111" s="1144"/>
      <c r="P111" s="1144"/>
      <c r="Q111" s="1144"/>
      <c r="R111" s="1144"/>
      <c r="S111" s="1144"/>
      <c r="T111" s="1144"/>
      <c r="U111" s="1144"/>
      <c r="V111" s="1144"/>
      <c r="W111" s="1144"/>
      <c r="X111" s="1144"/>
      <c r="Y111" s="1144"/>
      <c r="Z111" s="1144"/>
      <c r="AA111" s="1144"/>
      <c r="AB111" s="1144"/>
      <c r="AC111" s="1144"/>
      <c r="AD111" s="1144"/>
      <c r="AE111" s="1144"/>
    </row>
    <row r="112" spans="3:31" ht="16.149999999999999" customHeight="1">
      <c r="C112" s="1144"/>
      <c r="D112" s="1144"/>
      <c r="E112" s="1144"/>
      <c r="F112" s="1144"/>
      <c r="G112" s="1144"/>
      <c r="H112" s="1144"/>
      <c r="I112" s="1144"/>
      <c r="J112" s="1144"/>
      <c r="K112" s="1144"/>
      <c r="L112" s="1144"/>
      <c r="M112" s="1144"/>
      <c r="N112" s="1144"/>
      <c r="O112" s="1144"/>
      <c r="P112" s="1144"/>
      <c r="Q112" s="1144"/>
      <c r="R112" s="1144"/>
      <c r="S112" s="1144"/>
      <c r="T112" s="1144"/>
      <c r="U112" s="1144"/>
      <c r="V112" s="1144"/>
      <c r="W112" s="1144"/>
      <c r="X112" s="1144"/>
      <c r="Y112" s="1144"/>
      <c r="Z112" s="1144"/>
      <c r="AA112" s="1144"/>
      <c r="AB112" s="1144"/>
      <c r="AC112" s="1144"/>
      <c r="AD112" s="1144"/>
      <c r="AE112" s="1144"/>
    </row>
    <row r="113" spans="3:31" ht="16.149999999999999" customHeight="1">
      <c r="C113" s="1144"/>
      <c r="D113" s="1144"/>
      <c r="E113" s="1144"/>
      <c r="F113" s="1144"/>
      <c r="G113" s="1144"/>
      <c r="H113" s="1144"/>
      <c r="I113" s="1144"/>
      <c r="J113" s="1144"/>
      <c r="K113" s="1144"/>
      <c r="L113" s="1144"/>
      <c r="M113" s="1144"/>
      <c r="N113" s="1144"/>
      <c r="O113" s="1144"/>
      <c r="P113" s="1144"/>
      <c r="Q113" s="1144"/>
      <c r="R113" s="1144"/>
      <c r="S113" s="1144"/>
      <c r="T113" s="1144"/>
      <c r="U113" s="1144"/>
      <c r="V113" s="1144"/>
      <c r="W113" s="1144"/>
      <c r="X113" s="1144"/>
      <c r="Y113" s="1144"/>
      <c r="Z113" s="1144"/>
      <c r="AA113" s="1144"/>
      <c r="AB113" s="1144"/>
      <c r="AC113" s="1144"/>
      <c r="AD113" s="1144"/>
      <c r="AE113" s="1144"/>
    </row>
    <row r="114" spans="3:31" ht="16.149999999999999" customHeight="1">
      <c r="C114" s="1144"/>
      <c r="D114" s="1144"/>
      <c r="E114" s="1144"/>
      <c r="F114" s="1144"/>
      <c r="G114" s="1144"/>
      <c r="H114" s="1144"/>
      <c r="I114" s="1144"/>
      <c r="J114" s="1144"/>
      <c r="K114" s="1144"/>
      <c r="L114" s="1144"/>
      <c r="M114" s="1144"/>
      <c r="N114" s="1144"/>
      <c r="O114" s="1144"/>
      <c r="P114" s="1144"/>
      <c r="Q114" s="1144"/>
      <c r="R114" s="1144"/>
      <c r="S114" s="1144"/>
      <c r="T114" s="1144"/>
      <c r="U114" s="1144"/>
      <c r="V114" s="1144"/>
      <c r="W114" s="1144"/>
      <c r="X114" s="1144"/>
      <c r="Y114" s="1144"/>
      <c r="Z114" s="1144"/>
      <c r="AA114" s="1144"/>
      <c r="AB114" s="1144"/>
      <c r="AC114" s="1144"/>
      <c r="AD114" s="1144"/>
      <c r="AE114" s="1144"/>
    </row>
    <row r="115" spans="3:31" ht="16.149999999999999" customHeight="1">
      <c r="C115" s="1144"/>
      <c r="D115" s="1144"/>
      <c r="E115" s="1144"/>
      <c r="F115" s="1144"/>
      <c r="G115" s="1144"/>
      <c r="H115" s="1144"/>
      <c r="I115" s="1144"/>
      <c r="J115" s="1144"/>
      <c r="K115" s="1144"/>
      <c r="L115" s="1144"/>
      <c r="M115" s="1144"/>
      <c r="N115" s="1144"/>
      <c r="O115" s="1144"/>
      <c r="P115" s="1144"/>
      <c r="Q115" s="1144"/>
      <c r="R115" s="1144"/>
      <c r="S115" s="1144"/>
      <c r="T115" s="1144"/>
      <c r="U115" s="1144"/>
      <c r="V115" s="1144"/>
      <c r="W115" s="1144"/>
      <c r="X115" s="1144"/>
      <c r="Y115" s="1144"/>
      <c r="Z115" s="1144"/>
      <c r="AA115" s="1144"/>
      <c r="AB115" s="1144"/>
      <c r="AC115" s="1144"/>
      <c r="AD115" s="1144"/>
      <c r="AE115" s="1144"/>
    </row>
    <row r="116" spans="3:31" ht="16.149999999999999" customHeight="1">
      <c r="C116" s="1144"/>
      <c r="D116" s="1144"/>
      <c r="E116" s="1144"/>
      <c r="F116" s="1144"/>
      <c r="G116" s="1144"/>
      <c r="H116" s="1144"/>
      <c r="I116" s="1144"/>
      <c r="J116" s="1144"/>
      <c r="K116" s="1144"/>
      <c r="L116" s="1144"/>
      <c r="M116" s="1144"/>
      <c r="N116" s="1144"/>
      <c r="O116" s="1144"/>
      <c r="P116" s="1144"/>
      <c r="Q116" s="1144"/>
      <c r="R116" s="1144"/>
      <c r="S116" s="1144"/>
      <c r="T116" s="1144"/>
      <c r="U116" s="1144"/>
      <c r="V116" s="1144"/>
      <c r="W116" s="1144"/>
      <c r="X116" s="1144"/>
      <c r="Y116" s="1144"/>
      <c r="Z116" s="1144"/>
      <c r="AA116" s="1144"/>
      <c r="AB116" s="1144"/>
      <c r="AC116" s="1144"/>
      <c r="AD116" s="1144"/>
      <c r="AE116" s="1144"/>
    </row>
    <row r="117" spans="3:31" ht="16.149999999999999" customHeight="1">
      <c r="C117" s="1144"/>
      <c r="D117" s="1144"/>
      <c r="E117" s="1144"/>
      <c r="F117" s="1144"/>
      <c r="G117" s="1144"/>
      <c r="H117" s="1144"/>
      <c r="I117" s="1144"/>
      <c r="J117" s="1144"/>
      <c r="K117" s="1144"/>
      <c r="L117" s="1144"/>
      <c r="M117" s="1144"/>
      <c r="N117" s="1144"/>
      <c r="O117" s="1144"/>
      <c r="P117" s="1144"/>
      <c r="Q117" s="1144"/>
      <c r="R117" s="1144"/>
      <c r="S117" s="1144"/>
      <c r="T117" s="1144"/>
      <c r="U117" s="1144"/>
      <c r="V117" s="1144"/>
      <c r="W117" s="1144"/>
      <c r="X117" s="1144"/>
      <c r="Y117" s="1144"/>
      <c r="Z117" s="1144"/>
      <c r="AA117" s="1144"/>
      <c r="AB117" s="1144"/>
      <c r="AC117" s="1144"/>
      <c r="AD117" s="1144"/>
      <c r="AE117" s="1144"/>
    </row>
    <row r="118" spans="3:31" ht="16.149999999999999" customHeight="1">
      <c r="C118" s="1144"/>
      <c r="D118" s="1144"/>
      <c r="E118" s="1144"/>
      <c r="F118" s="1144"/>
      <c r="G118" s="1144"/>
      <c r="H118" s="1144"/>
      <c r="I118" s="1144"/>
      <c r="J118" s="1144"/>
      <c r="K118" s="1144"/>
      <c r="L118" s="1144"/>
      <c r="M118" s="1144"/>
      <c r="N118" s="1144"/>
      <c r="O118" s="1144"/>
      <c r="P118" s="1144"/>
      <c r="Q118" s="1144"/>
      <c r="R118" s="1144"/>
      <c r="S118" s="1144"/>
      <c r="T118" s="1144"/>
      <c r="U118" s="1144"/>
      <c r="V118" s="1144"/>
      <c r="W118" s="1144"/>
      <c r="X118" s="1144"/>
      <c r="Y118" s="1144"/>
      <c r="Z118" s="1144"/>
      <c r="AA118" s="1144"/>
      <c r="AB118" s="1144"/>
      <c r="AC118" s="1144"/>
      <c r="AD118" s="1144"/>
      <c r="AE118" s="1144"/>
    </row>
    <row r="119" spans="3:31" ht="16.149999999999999" customHeight="1">
      <c r="C119" s="1144"/>
      <c r="D119" s="1144"/>
      <c r="E119" s="1144"/>
      <c r="F119" s="1144"/>
      <c r="G119" s="1144"/>
      <c r="H119" s="1144"/>
      <c r="I119" s="1144"/>
      <c r="J119" s="1144"/>
      <c r="K119" s="1144"/>
      <c r="L119" s="1144"/>
      <c r="M119" s="1144"/>
      <c r="N119" s="1144"/>
      <c r="O119" s="1144"/>
      <c r="P119" s="1144"/>
      <c r="Q119" s="1144"/>
      <c r="R119" s="1144"/>
      <c r="S119" s="1144"/>
      <c r="T119" s="1144"/>
      <c r="U119" s="1144"/>
      <c r="V119" s="1144"/>
      <c r="W119" s="1144"/>
      <c r="X119" s="1144"/>
      <c r="Y119" s="1144"/>
      <c r="Z119" s="1144"/>
      <c r="AA119" s="1144"/>
      <c r="AB119" s="1144"/>
      <c r="AC119" s="1144"/>
      <c r="AD119" s="1144"/>
      <c r="AE119" s="1144"/>
    </row>
    <row r="120" spans="3:31" ht="16.149999999999999" customHeight="1">
      <c r="C120" s="1144"/>
      <c r="D120" s="1144"/>
      <c r="E120" s="1144"/>
      <c r="F120" s="1144"/>
      <c r="G120" s="1144"/>
      <c r="H120" s="1144"/>
      <c r="I120" s="1144"/>
      <c r="J120" s="1144"/>
      <c r="K120" s="1144"/>
      <c r="L120" s="1144"/>
      <c r="M120" s="1144"/>
      <c r="N120" s="1144"/>
      <c r="O120" s="1144"/>
      <c r="P120" s="1144"/>
      <c r="Q120" s="1144"/>
      <c r="R120" s="1144"/>
      <c r="S120" s="1144"/>
      <c r="T120" s="1144"/>
      <c r="U120" s="1144"/>
      <c r="V120" s="1144"/>
      <c r="W120" s="1144"/>
      <c r="X120" s="1144"/>
      <c r="Y120" s="1144"/>
      <c r="Z120" s="1144"/>
      <c r="AA120" s="1144"/>
      <c r="AB120" s="1144"/>
      <c r="AC120" s="1144"/>
      <c r="AD120" s="1144"/>
      <c r="AE120" s="1144"/>
    </row>
    <row r="121" spans="3:31" ht="16.149999999999999" customHeight="1">
      <c r="C121" s="1144"/>
      <c r="D121" s="1144"/>
      <c r="E121" s="1144"/>
      <c r="F121" s="1144"/>
      <c r="G121" s="1144"/>
      <c r="H121" s="1144"/>
      <c r="I121" s="1144"/>
      <c r="J121" s="1144"/>
      <c r="K121" s="1144"/>
      <c r="L121" s="1144"/>
      <c r="M121" s="1144"/>
      <c r="N121" s="1144"/>
      <c r="O121" s="1144"/>
      <c r="P121" s="1144"/>
      <c r="Q121" s="1144"/>
      <c r="R121" s="1144"/>
      <c r="S121" s="1144"/>
      <c r="T121" s="1144"/>
      <c r="U121" s="1144"/>
      <c r="V121" s="1144"/>
      <c r="W121" s="1144"/>
      <c r="X121" s="1144"/>
      <c r="Y121" s="1144"/>
      <c r="Z121" s="1144"/>
      <c r="AA121" s="1144"/>
      <c r="AB121" s="1144"/>
      <c r="AC121" s="1144"/>
      <c r="AD121" s="1144"/>
      <c r="AE121" s="1144"/>
    </row>
    <row r="122" spans="3:31" ht="16.149999999999999" customHeight="1">
      <c r="C122" s="1144"/>
      <c r="D122" s="1144"/>
      <c r="E122" s="1144"/>
      <c r="F122" s="1144"/>
      <c r="G122" s="1144"/>
      <c r="H122" s="1144"/>
      <c r="I122" s="1144"/>
      <c r="J122" s="1144"/>
      <c r="K122" s="1144"/>
      <c r="L122" s="1144"/>
      <c r="M122" s="1144"/>
      <c r="N122" s="1144"/>
      <c r="O122" s="1144"/>
      <c r="P122" s="1144"/>
      <c r="Q122" s="1144"/>
      <c r="R122" s="1144"/>
      <c r="S122" s="1144"/>
      <c r="T122" s="1144"/>
      <c r="U122" s="1144"/>
      <c r="V122" s="1144"/>
      <c r="W122" s="1144"/>
      <c r="X122" s="1144"/>
      <c r="Y122" s="1144"/>
      <c r="Z122" s="1144"/>
      <c r="AA122" s="1144"/>
      <c r="AB122" s="1144"/>
      <c r="AC122" s="1144"/>
      <c r="AD122" s="1144"/>
      <c r="AE122" s="1144"/>
    </row>
    <row r="123" spans="3:31" ht="16.149999999999999" customHeight="1">
      <c r="C123" s="1144"/>
      <c r="D123" s="1144"/>
      <c r="E123" s="1144"/>
      <c r="F123" s="1144"/>
      <c r="G123" s="1144"/>
      <c r="H123" s="1144"/>
      <c r="I123" s="1144"/>
      <c r="J123" s="1144"/>
      <c r="K123" s="1144"/>
      <c r="L123" s="1144"/>
      <c r="M123" s="1144"/>
      <c r="N123" s="1144"/>
      <c r="O123" s="1144"/>
      <c r="P123" s="1144"/>
      <c r="Q123" s="1144"/>
      <c r="R123" s="1144"/>
      <c r="S123" s="1144"/>
      <c r="T123" s="1144"/>
      <c r="U123" s="1144"/>
      <c r="V123" s="1144"/>
      <c r="W123" s="1144"/>
      <c r="X123" s="1144"/>
      <c r="Y123" s="1144"/>
      <c r="Z123" s="1144"/>
      <c r="AA123" s="1144"/>
      <c r="AB123" s="1144"/>
      <c r="AC123" s="1144"/>
      <c r="AD123" s="1144"/>
      <c r="AE123" s="1144"/>
    </row>
    <row r="124" spans="3:31" ht="16.149999999999999" customHeight="1">
      <c r="C124" s="1144"/>
      <c r="D124" s="1144"/>
      <c r="E124" s="1144"/>
      <c r="F124" s="1144"/>
      <c r="G124" s="1144"/>
      <c r="H124" s="1144"/>
      <c r="I124" s="1144"/>
      <c r="J124" s="1144"/>
      <c r="K124" s="1144"/>
      <c r="L124" s="1144"/>
      <c r="M124" s="1144"/>
      <c r="N124" s="1144"/>
      <c r="O124" s="1144"/>
      <c r="P124" s="1144"/>
      <c r="Q124" s="1144"/>
      <c r="R124" s="1144"/>
      <c r="S124" s="1144"/>
      <c r="T124" s="1144"/>
      <c r="U124" s="1144"/>
      <c r="V124" s="1144"/>
      <c r="W124" s="1144"/>
      <c r="X124" s="1144"/>
      <c r="Y124" s="1144"/>
      <c r="Z124" s="1144"/>
      <c r="AA124" s="1144"/>
      <c r="AB124" s="1144"/>
      <c r="AC124" s="1144"/>
      <c r="AD124" s="1144"/>
      <c r="AE124" s="1144"/>
    </row>
    <row r="125" spans="3:31" ht="16.149999999999999" customHeight="1">
      <c r="C125" s="1144"/>
      <c r="D125" s="1144"/>
      <c r="E125" s="1144"/>
      <c r="F125" s="1144"/>
      <c r="G125" s="1144"/>
      <c r="H125" s="1144"/>
      <c r="I125" s="1144"/>
      <c r="J125" s="1144"/>
      <c r="K125" s="1144"/>
      <c r="L125" s="1144"/>
      <c r="M125" s="1144"/>
      <c r="N125" s="1144"/>
      <c r="O125" s="1144"/>
      <c r="P125" s="1144"/>
      <c r="Q125" s="1144"/>
      <c r="R125" s="1144"/>
      <c r="S125" s="1144"/>
      <c r="T125" s="1144"/>
      <c r="U125" s="1144"/>
      <c r="V125" s="1144"/>
      <c r="W125" s="1144"/>
      <c r="X125" s="1144"/>
      <c r="Y125" s="1144"/>
      <c r="Z125" s="1144"/>
      <c r="AA125" s="1144"/>
      <c r="AB125" s="1144"/>
      <c r="AC125" s="1144"/>
      <c r="AD125" s="1144"/>
      <c r="AE125" s="1144"/>
    </row>
    <row r="126" spans="3:31" ht="16.149999999999999" customHeight="1">
      <c r="C126" s="1144"/>
      <c r="D126" s="1144"/>
      <c r="E126" s="1144"/>
      <c r="F126" s="1144"/>
      <c r="G126" s="1144"/>
      <c r="H126" s="1144"/>
      <c r="I126" s="1144"/>
      <c r="J126" s="1144"/>
      <c r="K126" s="1144"/>
      <c r="L126" s="1144"/>
      <c r="M126" s="1144"/>
      <c r="N126" s="1144"/>
      <c r="O126" s="1144"/>
      <c r="P126" s="1144"/>
      <c r="Q126" s="1144"/>
      <c r="R126" s="1144"/>
      <c r="S126" s="1144"/>
      <c r="T126" s="1144"/>
      <c r="U126" s="1144"/>
      <c r="V126" s="1144"/>
      <c r="W126" s="1144"/>
      <c r="X126" s="1144"/>
      <c r="Y126" s="1144"/>
      <c r="Z126" s="1144"/>
      <c r="AA126" s="1144"/>
      <c r="AB126" s="1144"/>
      <c r="AC126" s="1144"/>
      <c r="AD126" s="1144"/>
      <c r="AE126" s="1144"/>
    </row>
    <row r="127" spans="3:31" ht="16.149999999999999" customHeight="1">
      <c r="C127" s="1144"/>
      <c r="D127" s="1144"/>
      <c r="E127" s="1144"/>
      <c r="F127" s="1144"/>
      <c r="G127" s="1144"/>
      <c r="H127" s="1144"/>
      <c r="I127" s="1144"/>
      <c r="J127" s="1144"/>
      <c r="K127" s="1144"/>
      <c r="L127" s="1144"/>
      <c r="M127" s="1144"/>
      <c r="N127" s="1144"/>
      <c r="O127" s="1144"/>
      <c r="P127" s="1144"/>
      <c r="Q127" s="1144"/>
      <c r="R127" s="1144"/>
      <c r="S127" s="1144"/>
      <c r="T127" s="1144"/>
      <c r="U127" s="1144"/>
      <c r="V127" s="1144"/>
      <c r="W127" s="1144"/>
      <c r="X127" s="1144"/>
      <c r="Y127" s="1144"/>
      <c r="Z127" s="1144"/>
      <c r="AA127" s="1144"/>
      <c r="AB127" s="1144"/>
      <c r="AC127" s="1144"/>
      <c r="AD127" s="1144"/>
      <c r="AE127" s="1144"/>
    </row>
    <row r="128" spans="3:31" ht="16.149999999999999" customHeight="1">
      <c r="C128" s="1144"/>
      <c r="D128" s="1144"/>
      <c r="E128" s="1144"/>
      <c r="F128" s="1144"/>
      <c r="G128" s="1144"/>
      <c r="H128" s="1144"/>
      <c r="I128" s="1144"/>
      <c r="J128" s="1144"/>
      <c r="K128" s="1144"/>
      <c r="L128" s="1144"/>
      <c r="M128" s="1144"/>
      <c r="N128" s="1144"/>
      <c r="O128" s="1144"/>
      <c r="P128" s="1144"/>
      <c r="Q128" s="1144"/>
      <c r="R128" s="1144"/>
      <c r="S128" s="1144"/>
      <c r="T128" s="1144"/>
      <c r="U128" s="1144"/>
      <c r="V128" s="1144"/>
      <c r="W128" s="1144"/>
      <c r="X128" s="1144"/>
      <c r="Y128" s="1144"/>
      <c r="Z128" s="1144"/>
      <c r="AA128" s="1144"/>
      <c r="AB128" s="1144"/>
      <c r="AC128" s="1144"/>
      <c r="AD128" s="1144"/>
      <c r="AE128" s="1144"/>
    </row>
    <row r="129" spans="3:31" ht="16.149999999999999" customHeight="1">
      <c r="C129" s="1144"/>
      <c r="D129" s="1144"/>
      <c r="E129" s="1144"/>
      <c r="F129" s="1144"/>
      <c r="G129" s="1144"/>
      <c r="H129" s="1144"/>
      <c r="I129" s="1144"/>
      <c r="J129" s="1144"/>
      <c r="K129" s="1144"/>
      <c r="L129" s="1144"/>
      <c r="M129" s="1144"/>
      <c r="N129" s="1144"/>
      <c r="O129" s="1144"/>
      <c r="P129" s="1144"/>
      <c r="Q129" s="1144"/>
      <c r="R129" s="1144"/>
      <c r="S129" s="1144"/>
      <c r="T129" s="1144"/>
      <c r="U129" s="1144"/>
      <c r="V129" s="1144"/>
      <c r="W129" s="1144"/>
      <c r="X129" s="1144"/>
      <c r="Y129" s="1144"/>
      <c r="Z129" s="1144"/>
      <c r="AA129" s="1144"/>
      <c r="AB129" s="1144"/>
      <c r="AC129" s="1144"/>
      <c r="AD129" s="1144"/>
      <c r="AE129" s="1144"/>
    </row>
    <row r="130" spans="3:31" ht="16.149999999999999" customHeight="1">
      <c r="C130" s="1144"/>
      <c r="D130" s="1144"/>
      <c r="E130" s="1144"/>
      <c r="F130" s="1144"/>
      <c r="G130" s="1144"/>
      <c r="H130" s="1144"/>
      <c r="I130" s="1144"/>
      <c r="J130" s="1144"/>
      <c r="K130" s="1144"/>
      <c r="L130" s="1144"/>
      <c r="M130" s="1144"/>
      <c r="N130" s="1144"/>
      <c r="O130" s="1144"/>
      <c r="P130" s="1144"/>
      <c r="Q130" s="1144"/>
      <c r="R130" s="1144"/>
      <c r="S130" s="1144"/>
      <c r="T130" s="1144"/>
      <c r="U130" s="1144"/>
      <c r="V130" s="1144"/>
      <c r="W130" s="1144"/>
      <c r="X130" s="1144"/>
      <c r="Y130" s="1144"/>
      <c r="Z130" s="1144"/>
      <c r="AA130" s="1144"/>
      <c r="AB130" s="1144"/>
      <c r="AC130" s="1144"/>
      <c r="AD130" s="1144"/>
      <c r="AE130" s="1144"/>
    </row>
    <row r="131" spans="3:31" ht="16.149999999999999" customHeight="1">
      <c r="C131" s="1144"/>
      <c r="D131" s="1144"/>
      <c r="E131" s="1144"/>
      <c r="F131" s="1144"/>
      <c r="G131" s="1144"/>
      <c r="H131" s="1144"/>
      <c r="I131" s="1144"/>
      <c r="J131" s="1144"/>
      <c r="K131" s="1144"/>
      <c r="L131" s="1144"/>
      <c r="M131" s="1144"/>
      <c r="N131" s="1144"/>
      <c r="O131" s="1144"/>
      <c r="P131" s="1144"/>
      <c r="Q131" s="1144"/>
      <c r="R131" s="1144"/>
      <c r="S131" s="1144"/>
      <c r="T131" s="1144"/>
      <c r="U131" s="1144"/>
      <c r="V131" s="1144"/>
      <c r="W131" s="1144"/>
      <c r="X131" s="1144"/>
      <c r="Y131" s="1144"/>
      <c r="Z131" s="1144"/>
      <c r="AA131" s="1144"/>
      <c r="AB131" s="1144"/>
      <c r="AC131" s="1144"/>
      <c r="AD131" s="1144"/>
      <c r="AE131" s="1144"/>
    </row>
    <row r="132" spans="3:31" ht="16.149999999999999" customHeight="1">
      <c r="C132" s="1144"/>
      <c r="D132" s="1144"/>
      <c r="E132" s="1144"/>
      <c r="F132" s="1144"/>
      <c r="G132" s="1144"/>
      <c r="H132" s="1144"/>
      <c r="I132" s="1144"/>
      <c r="J132" s="1144"/>
      <c r="K132" s="1144"/>
      <c r="L132" s="1144"/>
      <c r="M132" s="1144"/>
      <c r="N132" s="1144"/>
      <c r="O132" s="1144"/>
      <c r="P132" s="1144"/>
      <c r="Q132" s="1144"/>
      <c r="R132" s="1144"/>
      <c r="S132" s="1144"/>
      <c r="T132" s="1144"/>
      <c r="U132" s="1144"/>
      <c r="V132" s="1144"/>
      <c r="W132" s="1144"/>
      <c r="X132" s="1144"/>
      <c r="Y132" s="1144"/>
      <c r="Z132" s="1144"/>
      <c r="AA132" s="1144"/>
      <c r="AB132" s="1144"/>
      <c r="AC132" s="1144"/>
      <c r="AD132" s="1144"/>
      <c r="AE132" s="1144"/>
    </row>
    <row r="133" spans="3:31" ht="16.149999999999999" customHeight="1">
      <c r="C133" s="1144"/>
      <c r="D133" s="1144"/>
      <c r="E133" s="1144"/>
      <c r="F133" s="1144"/>
      <c r="G133" s="1144"/>
      <c r="H133" s="1144"/>
      <c r="I133" s="1144"/>
      <c r="J133" s="1144"/>
      <c r="K133" s="1144"/>
      <c r="L133" s="1144"/>
      <c r="M133" s="1144"/>
      <c r="N133" s="1144"/>
      <c r="O133" s="1144"/>
      <c r="P133" s="1144"/>
      <c r="Q133" s="1144"/>
      <c r="R133" s="1144"/>
      <c r="S133" s="1144"/>
      <c r="T133" s="1144"/>
      <c r="U133" s="1144"/>
      <c r="V133" s="1144"/>
      <c r="W133" s="1144"/>
      <c r="X133" s="1144"/>
      <c r="Y133" s="1144"/>
      <c r="Z133" s="1144"/>
      <c r="AA133" s="1144"/>
      <c r="AB133" s="1144"/>
      <c r="AC133" s="1144"/>
      <c r="AD133" s="1144"/>
      <c r="AE133" s="1144"/>
    </row>
    <row r="134" spans="3:31" ht="16.149999999999999" customHeight="1">
      <c r="C134" s="1144"/>
      <c r="D134" s="1144"/>
      <c r="E134" s="1144"/>
      <c r="F134" s="1144"/>
      <c r="G134" s="1144"/>
      <c r="H134" s="1144"/>
      <c r="I134" s="1144"/>
      <c r="J134" s="1144"/>
      <c r="K134" s="1144"/>
      <c r="L134" s="1144"/>
      <c r="M134" s="1144"/>
      <c r="N134" s="1144"/>
      <c r="O134" s="1144"/>
      <c r="P134" s="1144"/>
      <c r="Q134" s="1144"/>
      <c r="R134" s="1144"/>
      <c r="S134" s="1144"/>
      <c r="T134" s="1144"/>
      <c r="U134" s="1144"/>
      <c r="V134" s="1144"/>
      <c r="W134" s="1144"/>
      <c r="X134" s="1144"/>
      <c r="Y134" s="1144"/>
      <c r="Z134" s="1144"/>
      <c r="AA134" s="1144"/>
      <c r="AB134" s="1144"/>
      <c r="AC134" s="1144"/>
      <c r="AD134" s="1144"/>
      <c r="AE134" s="1144"/>
    </row>
    <row r="135" spans="3:31" ht="16.149999999999999" customHeight="1">
      <c r="C135" s="1144"/>
      <c r="D135" s="1144"/>
      <c r="E135" s="1144"/>
      <c r="F135" s="1144"/>
      <c r="G135" s="1144"/>
      <c r="H135" s="1144"/>
      <c r="I135" s="1144"/>
      <c r="J135" s="1144"/>
      <c r="K135" s="1144"/>
      <c r="L135" s="1144"/>
      <c r="M135" s="1144"/>
      <c r="N135" s="1144"/>
      <c r="O135" s="1144"/>
      <c r="P135" s="1144"/>
      <c r="Q135" s="1144"/>
      <c r="R135" s="1144"/>
      <c r="S135" s="1144"/>
      <c r="T135" s="1144"/>
      <c r="U135" s="1144"/>
      <c r="V135" s="1144"/>
      <c r="W135" s="1144"/>
      <c r="X135" s="1144"/>
      <c r="Y135" s="1144"/>
      <c r="Z135" s="1144"/>
      <c r="AA135" s="1144"/>
      <c r="AB135" s="1144"/>
      <c r="AC135" s="1144"/>
      <c r="AD135" s="1144"/>
      <c r="AE135" s="1144"/>
    </row>
    <row r="136" spans="3:31" ht="16.149999999999999" customHeight="1">
      <c r="C136" s="1144"/>
      <c r="D136" s="1144"/>
      <c r="E136" s="1144"/>
      <c r="F136" s="1144"/>
      <c r="G136" s="1144"/>
      <c r="H136" s="1144"/>
      <c r="I136" s="1144"/>
      <c r="J136" s="1144"/>
      <c r="K136" s="1144"/>
      <c r="L136" s="1144"/>
      <c r="M136" s="1144"/>
      <c r="N136" s="1144"/>
      <c r="O136" s="1144"/>
      <c r="P136" s="1144"/>
      <c r="Q136" s="1144"/>
      <c r="R136" s="1144"/>
      <c r="S136" s="1144"/>
      <c r="T136" s="1144"/>
      <c r="U136" s="1144"/>
      <c r="V136" s="1144"/>
      <c r="W136" s="1144"/>
      <c r="X136" s="1144"/>
      <c r="Y136" s="1144"/>
      <c r="Z136" s="1144"/>
      <c r="AA136" s="1144"/>
      <c r="AB136" s="1144"/>
      <c r="AC136" s="1144"/>
      <c r="AD136" s="1144"/>
      <c r="AE136" s="1144"/>
    </row>
    <row r="137" spans="3:31" ht="16.149999999999999" customHeight="1">
      <c r="C137" s="1144"/>
      <c r="D137" s="1144"/>
      <c r="E137" s="1144"/>
      <c r="F137" s="1144"/>
      <c r="G137" s="1144"/>
      <c r="H137" s="1144"/>
      <c r="I137" s="1144"/>
      <c r="J137" s="1144"/>
      <c r="K137" s="1144"/>
      <c r="L137" s="1144"/>
      <c r="M137" s="1144"/>
      <c r="N137" s="1144"/>
      <c r="O137" s="1144"/>
      <c r="P137" s="1144"/>
      <c r="Q137" s="1144"/>
      <c r="R137" s="1144"/>
      <c r="S137" s="1144"/>
      <c r="T137" s="1144"/>
      <c r="U137" s="1144"/>
      <c r="V137" s="1144"/>
      <c r="W137" s="1144"/>
      <c r="X137" s="1144"/>
      <c r="Y137" s="1144"/>
      <c r="Z137" s="1144"/>
      <c r="AA137" s="1144"/>
      <c r="AB137" s="1144"/>
      <c r="AC137" s="1144"/>
      <c r="AD137" s="1144"/>
      <c r="AE137" s="1144"/>
    </row>
    <row r="138" spans="3:31" ht="16.149999999999999" customHeight="1">
      <c r="C138" s="1144"/>
      <c r="D138" s="1144"/>
      <c r="E138" s="1144"/>
      <c r="F138" s="1144"/>
      <c r="G138" s="1144"/>
      <c r="H138" s="1144"/>
      <c r="I138" s="1144"/>
      <c r="J138" s="1144"/>
      <c r="K138" s="1144"/>
      <c r="L138" s="1144"/>
      <c r="M138" s="1144"/>
      <c r="N138" s="1144"/>
      <c r="O138" s="1144"/>
      <c r="P138" s="1144"/>
      <c r="Q138" s="1144"/>
      <c r="R138" s="1144"/>
      <c r="S138" s="1144"/>
      <c r="T138" s="1144"/>
      <c r="U138" s="1144"/>
      <c r="V138" s="1144"/>
      <c r="W138" s="1144"/>
      <c r="X138" s="1144"/>
      <c r="Y138" s="1144"/>
      <c r="Z138" s="1144"/>
      <c r="AA138" s="1144"/>
      <c r="AB138" s="1144"/>
      <c r="AC138" s="1144"/>
      <c r="AD138" s="1144"/>
      <c r="AE138" s="1144"/>
    </row>
    <row r="139" spans="3:31">
      <c r="C139" s="1144"/>
      <c r="D139" s="1144"/>
      <c r="E139" s="1144"/>
      <c r="F139" s="1144"/>
      <c r="G139" s="1144"/>
      <c r="H139" s="1144"/>
      <c r="I139" s="1144"/>
      <c r="J139" s="1144"/>
      <c r="K139" s="1144"/>
      <c r="L139" s="1144"/>
      <c r="M139" s="1144"/>
      <c r="N139" s="1144"/>
      <c r="O139" s="1144"/>
      <c r="P139" s="1144"/>
      <c r="Q139" s="1144"/>
      <c r="R139" s="1144"/>
      <c r="S139" s="1144"/>
      <c r="T139" s="1144"/>
      <c r="U139" s="1144"/>
      <c r="V139" s="1144"/>
      <c r="W139" s="1144"/>
      <c r="X139" s="1144"/>
      <c r="Y139" s="1144"/>
      <c r="Z139" s="1144"/>
      <c r="AA139" s="1144"/>
      <c r="AB139" s="1144"/>
      <c r="AC139" s="1144"/>
      <c r="AD139" s="1144"/>
      <c r="AE139" s="1144"/>
    </row>
    <row r="140" spans="3:31">
      <c r="C140" s="1144"/>
      <c r="D140" s="1144"/>
      <c r="E140" s="1144"/>
      <c r="F140" s="1144"/>
      <c r="G140" s="1144"/>
      <c r="H140" s="1144"/>
      <c r="I140" s="1144"/>
      <c r="J140" s="1144"/>
      <c r="K140" s="1144"/>
      <c r="L140" s="1144"/>
      <c r="M140" s="1144"/>
      <c r="N140" s="1144"/>
      <c r="O140" s="1144"/>
      <c r="P140" s="1144"/>
      <c r="Q140" s="1144"/>
      <c r="R140" s="1144"/>
      <c r="S140" s="1144"/>
      <c r="T140" s="1144"/>
      <c r="U140" s="1144"/>
      <c r="V140" s="1144"/>
      <c r="W140" s="1144"/>
      <c r="X140" s="1144"/>
      <c r="Y140" s="1144"/>
      <c r="Z140" s="1144"/>
      <c r="AA140" s="1144"/>
      <c r="AB140" s="1144"/>
      <c r="AC140" s="1144"/>
      <c r="AD140" s="1144"/>
      <c r="AE140" s="1144"/>
    </row>
    <row r="141" spans="3:31">
      <c r="C141" s="1144"/>
      <c r="D141" s="1144"/>
      <c r="E141" s="1144"/>
      <c r="F141" s="1144"/>
      <c r="G141" s="1144"/>
      <c r="H141" s="1144"/>
      <c r="I141" s="1144"/>
      <c r="J141" s="1144"/>
      <c r="K141" s="1144"/>
      <c r="L141" s="1144"/>
      <c r="M141" s="1144"/>
      <c r="N141" s="1144"/>
      <c r="O141" s="1144"/>
      <c r="P141" s="1144"/>
      <c r="Q141" s="1144"/>
      <c r="R141" s="1144"/>
      <c r="S141" s="1144"/>
      <c r="T141" s="1144"/>
      <c r="U141" s="1144"/>
      <c r="V141" s="1144"/>
      <c r="W141" s="1144"/>
      <c r="X141" s="1144"/>
      <c r="Y141" s="1144"/>
      <c r="Z141" s="1144"/>
      <c r="AA141" s="1144"/>
      <c r="AB141" s="1144"/>
      <c r="AC141" s="1144"/>
      <c r="AD141" s="1144"/>
      <c r="AE141" s="1144"/>
    </row>
    <row r="142" spans="3:31">
      <c r="C142" s="1144"/>
      <c r="D142" s="1144"/>
      <c r="E142" s="1144"/>
      <c r="F142" s="1144"/>
      <c r="G142" s="1144"/>
      <c r="H142" s="1144"/>
      <c r="I142" s="1144"/>
      <c r="J142" s="1144"/>
      <c r="K142" s="1144"/>
      <c r="L142" s="1144"/>
      <c r="M142" s="1144"/>
      <c r="N142" s="1144"/>
      <c r="O142" s="1144"/>
      <c r="P142" s="1144"/>
      <c r="Q142" s="1144"/>
      <c r="R142" s="1144"/>
      <c r="S142" s="1144"/>
      <c r="T142" s="1144"/>
      <c r="U142" s="1144"/>
      <c r="V142" s="1144"/>
      <c r="W142" s="1144"/>
      <c r="X142" s="1144"/>
      <c r="Y142" s="1144"/>
      <c r="Z142" s="1144"/>
      <c r="AA142" s="1144"/>
      <c r="AB142" s="1144"/>
      <c r="AC142" s="1144"/>
      <c r="AD142" s="1144"/>
      <c r="AE142" s="1144"/>
    </row>
    <row r="143" spans="3:31">
      <c r="C143" s="1144"/>
      <c r="D143" s="1144"/>
      <c r="E143" s="1144"/>
      <c r="F143" s="1144"/>
      <c r="G143" s="1144"/>
      <c r="H143" s="1144"/>
      <c r="I143" s="1144"/>
      <c r="J143" s="1144"/>
      <c r="K143" s="1144"/>
      <c r="L143" s="1144"/>
      <c r="M143" s="1144"/>
      <c r="N143" s="1144"/>
      <c r="O143" s="1144"/>
      <c r="P143" s="1144"/>
      <c r="Q143" s="1144"/>
      <c r="R143" s="1144"/>
      <c r="S143" s="1144"/>
      <c r="T143" s="1144"/>
      <c r="U143" s="1144"/>
      <c r="V143" s="1144"/>
      <c r="W143" s="1144"/>
      <c r="X143" s="1144"/>
      <c r="Y143" s="1144"/>
      <c r="Z143" s="1144"/>
      <c r="AA143" s="1144"/>
      <c r="AB143" s="1144"/>
      <c r="AC143" s="1144"/>
      <c r="AD143" s="1144"/>
      <c r="AE143" s="1144"/>
    </row>
    <row r="144" spans="3:31">
      <c r="C144" s="1144"/>
      <c r="D144" s="1144"/>
      <c r="E144" s="1144"/>
      <c r="F144" s="1144"/>
      <c r="G144" s="1144"/>
      <c r="H144" s="1144"/>
      <c r="I144" s="1144"/>
      <c r="J144" s="1144"/>
      <c r="K144" s="1144"/>
      <c r="L144" s="1144"/>
      <c r="M144" s="1144"/>
      <c r="N144" s="1144"/>
      <c r="O144" s="1144"/>
      <c r="P144" s="1144"/>
      <c r="Q144" s="1144"/>
      <c r="R144" s="1144"/>
      <c r="S144" s="1144"/>
      <c r="T144" s="1144"/>
      <c r="U144" s="1144"/>
      <c r="V144" s="1144"/>
      <c r="W144" s="1144"/>
      <c r="X144" s="1144"/>
      <c r="Y144" s="1144"/>
      <c r="Z144" s="1144"/>
      <c r="AA144" s="1144"/>
      <c r="AB144" s="1144"/>
      <c r="AC144" s="1144"/>
      <c r="AD144" s="1144"/>
      <c r="AE144" s="1144"/>
    </row>
    <row r="145" spans="2:32">
      <c r="C145" s="1144"/>
      <c r="D145" s="1144"/>
      <c r="E145" s="1144"/>
      <c r="F145" s="1144"/>
      <c r="G145" s="1144"/>
      <c r="H145" s="1144"/>
      <c r="I145" s="1144"/>
      <c r="J145" s="1144"/>
      <c r="K145" s="1144"/>
      <c r="L145" s="1144"/>
      <c r="M145" s="1144"/>
      <c r="N145" s="1144"/>
      <c r="O145" s="1144"/>
      <c r="P145" s="1144"/>
      <c r="Q145" s="1144"/>
      <c r="R145" s="1144"/>
      <c r="S145" s="1144"/>
      <c r="T145" s="1144"/>
      <c r="U145" s="1144"/>
      <c r="V145" s="1144"/>
      <c r="W145" s="1144"/>
      <c r="X145" s="1144"/>
      <c r="Y145" s="1144"/>
      <c r="Z145" s="1144"/>
      <c r="AA145" s="1144"/>
      <c r="AB145" s="1144"/>
      <c r="AC145" s="1144"/>
      <c r="AD145" s="1144"/>
      <c r="AE145" s="1144"/>
    </row>
    <row r="146" spans="2:32">
      <c r="C146" s="1144"/>
      <c r="D146" s="1144"/>
      <c r="E146" s="1144"/>
      <c r="F146" s="1144"/>
      <c r="G146" s="1144"/>
      <c r="H146" s="1144"/>
      <c r="I146" s="1144"/>
      <c r="J146" s="1144"/>
      <c r="K146" s="1144"/>
      <c r="L146" s="1144"/>
      <c r="M146" s="1144"/>
      <c r="N146" s="1144"/>
      <c r="O146" s="1144"/>
      <c r="P146" s="1144"/>
      <c r="Q146" s="1144"/>
      <c r="R146" s="1144"/>
      <c r="S146" s="1144"/>
      <c r="T146" s="1144"/>
      <c r="U146" s="1144"/>
      <c r="V146" s="1144"/>
      <c r="W146" s="1144"/>
      <c r="X146" s="1144"/>
      <c r="Y146" s="1144"/>
      <c r="Z146" s="1144"/>
      <c r="AA146" s="1144"/>
      <c r="AB146" s="1144"/>
      <c r="AC146" s="1144"/>
      <c r="AD146" s="1144"/>
      <c r="AE146" s="1144"/>
    </row>
    <row r="151" spans="2:32">
      <c r="B151" s="1143" t="s">
        <v>467</v>
      </c>
      <c r="C151" s="1143"/>
      <c r="D151" s="1143"/>
      <c r="E151" s="1143"/>
      <c r="F151" s="1143"/>
      <c r="G151" s="1143"/>
      <c r="H151" s="1143"/>
      <c r="I151" s="1143"/>
      <c r="J151" s="1143"/>
      <c r="K151" s="1143"/>
      <c r="L151" s="1143"/>
      <c r="M151" s="1143"/>
      <c r="N151" s="1143"/>
      <c r="O151" s="1143"/>
      <c r="P151" s="1143"/>
      <c r="Q151" s="1143"/>
      <c r="R151" s="1143"/>
      <c r="S151" s="1143"/>
      <c r="T151" s="1143"/>
      <c r="U151" s="1143"/>
      <c r="V151" s="1143"/>
      <c r="W151" s="1143"/>
      <c r="X151" s="1143"/>
      <c r="Y151" s="1143"/>
      <c r="Z151" s="1143"/>
      <c r="AA151" s="1143"/>
      <c r="AB151" s="1143"/>
      <c r="AC151" s="1143"/>
      <c r="AD151" s="1143"/>
      <c r="AE151" s="1143"/>
      <c r="AF151" s="1143"/>
    </row>
    <row r="152" spans="2:32">
      <c r="B152" s="1143"/>
      <c r="C152" s="1143"/>
      <c r="D152" s="1143"/>
      <c r="E152" s="1143"/>
      <c r="F152" s="1143"/>
      <c r="G152" s="1143"/>
      <c r="H152" s="1143"/>
      <c r="I152" s="1143"/>
      <c r="J152" s="1143"/>
      <c r="K152" s="1143"/>
      <c r="L152" s="1143"/>
      <c r="M152" s="1143"/>
      <c r="N152" s="1143"/>
      <c r="O152" s="1143"/>
      <c r="P152" s="1143"/>
      <c r="Q152" s="1143"/>
      <c r="R152" s="1143"/>
      <c r="S152" s="1143"/>
      <c r="T152" s="1143"/>
      <c r="U152" s="1143"/>
      <c r="V152" s="1143"/>
      <c r="W152" s="1143"/>
      <c r="X152" s="1143"/>
      <c r="Y152" s="1143"/>
      <c r="Z152" s="1143"/>
      <c r="AA152" s="1143"/>
      <c r="AB152" s="1143"/>
      <c r="AC152" s="1143"/>
      <c r="AD152" s="1143"/>
      <c r="AE152" s="1143"/>
      <c r="AF152" s="1143"/>
    </row>
  </sheetData>
  <sheetProtection sheet="1"/>
  <mergeCells count="357">
    <mergeCell ref="Q54:AE54"/>
    <mergeCell ref="C143:J144"/>
    <mergeCell ref="K143:R144"/>
    <mergeCell ref="S143:U144"/>
    <mergeCell ref="V143:AA144"/>
    <mergeCell ref="AB143:AE144"/>
    <mergeCell ref="C145:J146"/>
    <mergeCell ref="K145:R146"/>
    <mergeCell ref="S145:U146"/>
    <mergeCell ref="V145:AA146"/>
    <mergeCell ref="AB145:AE146"/>
    <mergeCell ref="C139:J140"/>
    <mergeCell ref="K139:R140"/>
    <mergeCell ref="S139:U140"/>
    <mergeCell ref="V139:AA140"/>
    <mergeCell ref="AB139:AE140"/>
    <mergeCell ref="C141:J142"/>
    <mergeCell ref="K141:R142"/>
    <mergeCell ref="S141:U142"/>
    <mergeCell ref="V141:AA142"/>
    <mergeCell ref="AB141:AE142"/>
    <mergeCell ref="AA57:AE57"/>
    <mergeCell ref="C58:F59"/>
    <mergeCell ref="G58:H59"/>
    <mergeCell ref="AD5:AE5"/>
    <mergeCell ref="X3:AA3"/>
    <mergeCell ref="AB3:AF3"/>
    <mergeCell ref="G4:I4"/>
    <mergeCell ref="J4:N4"/>
    <mergeCell ref="O4:R4"/>
    <mergeCell ref="S4:W4"/>
    <mergeCell ref="X4:AA4"/>
    <mergeCell ref="B3:F5"/>
    <mergeCell ref="G3:I3"/>
    <mergeCell ref="J3:N3"/>
    <mergeCell ref="O3:R3"/>
    <mergeCell ref="S3:W3"/>
    <mergeCell ref="G5:I5"/>
    <mergeCell ref="J5:N5"/>
    <mergeCell ref="O5:R5"/>
    <mergeCell ref="S5:W5"/>
    <mergeCell ref="AC32:AD32"/>
    <mergeCell ref="AA34:AB34"/>
    <mergeCell ref="AA30:AB30"/>
    <mergeCell ref="AA27:AB27"/>
    <mergeCell ref="Y26:Z26"/>
    <mergeCell ref="AA24:AB24"/>
    <mergeCell ref="AA21:AB21"/>
    <mergeCell ref="AC18:AD18"/>
    <mergeCell ref="I7:J7"/>
    <mergeCell ref="L8:O8"/>
    <mergeCell ref="P8:U8"/>
    <mergeCell ref="L7:N7"/>
    <mergeCell ref="O7:R7"/>
    <mergeCell ref="S7:T7"/>
    <mergeCell ref="AC9:AD9"/>
    <mergeCell ref="AA22:AB22"/>
    <mergeCell ref="AA23:AB23"/>
    <mergeCell ref="AA25:AB25"/>
    <mergeCell ref="AA26:AB26"/>
    <mergeCell ref="Y23:Z23"/>
    <mergeCell ref="Y24:Z24"/>
    <mergeCell ref="Y25:Z25"/>
    <mergeCell ref="Y27:Z27"/>
    <mergeCell ref="AC29:AD29"/>
    <mergeCell ref="C1:Q1"/>
    <mergeCell ref="C2:M2"/>
    <mergeCell ref="B9:E9"/>
    <mergeCell ref="F9:K9"/>
    <mergeCell ref="L9:N9"/>
    <mergeCell ref="O9:P9"/>
    <mergeCell ref="R14:S14"/>
    <mergeCell ref="T14:X14"/>
    <mergeCell ref="J14:L14"/>
    <mergeCell ref="M14:Q14"/>
    <mergeCell ref="V6:Y6"/>
    <mergeCell ref="V7:Y7"/>
    <mergeCell ref="V8:Y8"/>
    <mergeCell ref="B8:E8"/>
    <mergeCell ref="B6:D6"/>
    <mergeCell ref="E6:H6"/>
    <mergeCell ref="I6:J6"/>
    <mergeCell ref="E7:H7"/>
    <mergeCell ref="B7:D7"/>
    <mergeCell ref="L6:N6"/>
    <mergeCell ref="O6:R6"/>
    <mergeCell ref="S6:T6"/>
    <mergeCell ref="X5:AA5"/>
    <mergeCell ref="F8:K8"/>
    <mergeCell ref="AC6:AF6"/>
    <mergeCell ref="AC20:AD20"/>
    <mergeCell ref="AC22:AD22"/>
    <mergeCell ref="AC21:AD21"/>
    <mergeCell ref="AA20:AB20"/>
    <mergeCell ref="AA19:AB19"/>
    <mergeCell ref="AC19:AD19"/>
    <mergeCell ref="Z7:AB7"/>
    <mergeCell ref="Z6:AB6"/>
    <mergeCell ref="Z8:AA8"/>
    <mergeCell ref="Y22:Z22"/>
    <mergeCell ref="Y18:Z18"/>
    <mergeCell ref="Y19:Z19"/>
    <mergeCell ref="Y20:Z20"/>
    <mergeCell ref="Y21:Z21"/>
    <mergeCell ref="AC31:AD31"/>
    <mergeCell ref="AC30:AD30"/>
    <mergeCell ref="AC27:AD27"/>
    <mergeCell ref="AC26:AD26"/>
    <mergeCell ref="AA28:AB28"/>
    <mergeCell ref="AC28:AD28"/>
    <mergeCell ref="AA29:AB29"/>
    <mergeCell ref="AC23:AD23"/>
    <mergeCell ref="AC25:AD25"/>
    <mergeCell ref="AC24:AD24"/>
    <mergeCell ref="AA31:AB31"/>
    <mergeCell ref="E33:X33"/>
    <mergeCell ref="E34:X34"/>
    <mergeCell ref="E19:X19"/>
    <mergeCell ref="Q9:T9"/>
    <mergeCell ref="Y9:AB9"/>
    <mergeCell ref="N48:R48"/>
    <mergeCell ref="S48:X48"/>
    <mergeCell ref="Y48:AA48"/>
    <mergeCell ref="AB48:AE48"/>
    <mergeCell ref="C48:G48"/>
    <mergeCell ref="H48:M48"/>
    <mergeCell ref="D45:J45"/>
    <mergeCell ref="K45:L45"/>
    <mergeCell ref="D46:J46"/>
    <mergeCell ref="K46:L46"/>
    <mergeCell ref="D47:J47"/>
    <mergeCell ref="K47:L47"/>
    <mergeCell ref="M45:S45"/>
    <mergeCell ref="T45:U45"/>
    <mergeCell ref="V45:AB45"/>
    <mergeCell ref="E35:X35"/>
    <mergeCell ref="E36:X36"/>
    <mergeCell ref="E26:X26"/>
    <mergeCell ref="E27:X27"/>
    <mergeCell ref="Y32:Z32"/>
    <mergeCell ref="E30:X30"/>
    <mergeCell ref="E31:X31"/>
    <mergeCell ref="E20:X20"/>
    <mergeCell ref="E21:X21"/>
    <mergeCell ref="E22:X22"/>
    <mergeCell ref="E23:X23"/>
    <mergeCell ref="E32:X32"/>
    <mergeCell ref="E28:X28"/>
    <mergeCell ref="E29:X29"/>
    <mergeCell ref="AA33:AB33"/>
    <mergeCell ref="B50:AF50"/>
    <mergeCell ref="D44:J44"/>
    <mergeCell ref="K44:L44"/>
    <mergeCell ref="M44:S44"/>
    <mergeCell ref="B10:E10"/>
    <mergeCell ref="F10:AF10"/>
    <mergeCell ref="D43:AD43"/>
    <mergeCell ref="T44:U44"/>
    <mergeCell ref="V44:AB44"/>
    <mergeCell ref="J13:X13"/>
    <mergeCell ref="C49:G49"/>
    <mergeCell ref="H49:M49"/>
    <mergeCell ref="N49:R49"/>
    <mergeCell ref="S49:X49"/>
    <mergeCell ref="Y49:AA49"/>
    <mergeCell ref="AB49:AE49"/>
    <mergeCell ref="E24:X24"/>
    <mergeCell ref="E25:X25"/>
    <mergeCell ref="AA18:AB18"/>
    <mergeCell ref="Y28:Z28"/>
    <mergeCell ref="Y29:Z29"/>
    <mergeCell ref="Y30:Z30"/>
    <mergeCell ref="Y31:Z31"/>
    <mergeCell ref="Y38:Z38"/>
    <mergeCell ref="G39:AD39"/>
    <mergeCell ref="D40:AD40"/>
    <mergeCell ref="E37:X37"/>
    <mergeCell ref="E38:X38"/>
    <mergeCell ref="AA38:AB38"/>
    <mergeCell ref="AC38:AD38"/>
    <mergeCell ref="Y34:Z34"/>
    <mergeCell ref="D41:AD41"/>
    <mergeCell ref="T12:W12"/>
    <mergeCell ref="T15:X15"/>
    <mergeCell ref="T16:X16"/>
    <mergeCell ref="M15:Q15"/>
    <mergeCell ref="M16:Q16"/>
    <mergeCell ref="J16:L16"/>
    <mergeCell ref="J15:L15"/>
    <mergeCell ref="R15:S15"/>
    <mergeCell ref="R16:S16"/>
    <mergeCell ref="I58:J59"/>
    <mergeCell ref="K58:T59"/>
    <mergeCell ref="U58:Z59"/>
    <mergeCell ref="AA58:AE59"/>
    <mergeCell ref="C57:F57"/>
    <mergeCell ref="G57:H57"/>
    <mergeCell ref="I57:J57"/>
    <mergeCell ref="K57:T57"/>
    <mergeCell ref="U57:Z57"/>
    <mergeCell ref="C52:Q52"/>
    <mergeCell ref="AA32:AB32"/>
    <mergeCell ref="AC45:AD45"/>
    <mergeCell ref="M46:S46"/>
    <mergeCell ref="T46:U46"/>
    <mergeCell ref="V46:AB46"/>
    <mergeCell ref="AC46:AD46"/>
    <mergeCell ref="M47:S47"/>
    <mergeCell ref="T47:U47"/>
    <mergeCell ref="V47:AB47"/>
    <mergeCell ref="AC47:AD47"/>
    <mergeCell ref="AC44:AD44"/>
    <mergeCell ref="Y33:Z33"/>
    <mergeCell ref="AC34:AD34"/>
    <mergeCell ref="AC33:AD33"/>
    <mergeCell ref="AA35:AB35"/>
    <mergeCell ref="AC35:AD35"/>
    <mergeCell ref="Y35:Z35"/>
    <mergeCell ref="AC36:AD36"/>
    <mergeCell ref="Y36:Z36"/>
    <mergeCell ref="AA36:AB36"/>
    <mergeCell ref="Y37:Z37"/>
    <mergeCell ref="AA37:AB37"/>
    <mergeCell ref="AC37:AD37"/>
    <mergeCell ref="AA64:AE65"/>
    <mergeCell ref="C62:F63"/>
    <mergeCell ref="G62:H63"/>
    <mergeCell ref="I62:J63"/>
    <mergeCell ref="K62:T63"/>
    <mergeCell ref="U62:Z63"/>
    <mergeCell ref="AA62:AE63"/>
    <mergeCell ref="C60:F61"/>
    <mergeCell ref="G60:H61"/>
    <mergeCell ref="I60:J61"/>
    <mergeCell ref="K60:T61"/>
    <mergeCell ref="U60:Z61"/>
    <mergeCell ref="AA60:AE61"/>
    <mergeCell ref="C68:F69"/>
    <mergeCell ref="G68:H69"/>
    <mergeCell ref="I68:J69"/>
    <mergeCell ref="K68:T69"/>
    <mergeCell ref="U68:Z69"/>
    <mergeCell ref="AA68:AE69"/>
    <mergeCell ref="C66:F67"/>
    <mergeCell ref="G66:H67"/>
    <mergeCell ref="I66:J67"/>
    <mergeCell ref="K66:T67"/>
    <mergeCell ref="U66:Z67"/>
    <mergeCell ref="AA66:AE67"/>
    <mergeCell ref="C80:K80"/>
    <mergeCell ref="C81:K81"/>
    <mergeCell ref="U74:X74"/>
    <mergeCell ref="C54:P54"/>
    <mergeCell ref="C74:M74"/>
    <mergeCell ref="C77:K77"/>
    <mergeCell ref="C78:K78"/>
    <mergeCell ref="C75:K75"/>
    <mergeCell ref="C79:K79"/>
    <mergeCell ref="C70:F71"/>
    <mergeCell ref="G70:H71"/>
    <mergeCell ref="I70:J71"/>
    <mergeCell ref="K70:T71"/>
    <mergeCell ref="U70:Z71"/>
    <mergeCell ref="C64:F65"/>
    <mergeCell ref="G64:H65"/>
    <mergeCell ref="I64:J65"/>
    <mergeCell ref="K64:T65"/>
    <mergeCell ref="U64:Z65"/>
    <mergeCell ref="C55:E55"/>
    <mergeCell ref="F56:K56"/>
    <mergeCell ref="U55:AE55"/>
    <mergeCell ref="O55:T55"/>
    <mergeCell ref="AA70:AE71"/>
    <mergeCell ref="C109:J110"/>
    <mergeCell ref="K109:R110"/>
    <mergeCell ref="S109:U110"/>
    <mergeCell ref="V109:AA110"/>
    <mergeCell ref="AB109:AE110"/>
    <mergeCell ref="C105:Q105"/>
    <mergeCell ref="C106:P106"/>
    <mergeCell ref="C83:G83"/>
    <mergeCell ref="H83:AE83"/>
    <mergeCell ref="C86:AE86"/>
    <mergeCell ref="C85:AE85"/>
    <mergeCell ref="C84:AE84"/>
    <mergeCell ref="B92:AF92"/>
    <mergeCell ref="C111:J112"/>
    <mergeCell ref="K111:R112"/>
    <mergeCell ref="S111:U112"/>
    <mergeCell ref="V111:AA112"/>
    <mergeCell ref="AB111:AE112"/>
    <mergeCell ref="C113:J114"/>
    <mergeCell ref="K113:R114"/>
    <mergeCell ref="S113:U114"/>
    <mergeCell ref="V113:AA114"/>
    <mergeCell ref="AB113:AE114"/>
    <mergeCell ref="C115:J116"/>
    <mergeCell ref="K115:R116"/>
    <mergeCell ref="S115:U116"/>
    <mergeCell ref="V115:AA116"/>
    <mergeCell ref="AB115:AE116"/>
    <mergeCell ref="C117:J118"/>
    <mergeCell ref="K117:R118"/>
    <mergeCell ref="S117:U118"/>
    <mergeCell ref="V117:AA118"/>
    <mergeCell ref="AB117:AE118"/>
    <mergeCell ref="C119:J120"/>
    <mergeCell ref="K119:R120"/>
    <mergeCell ref="S119:U120"/>
    <mergeCell ref="V119:AA120"/>
    <mergeCell ref="AB119:AE120"/>
    <mergeCell ref="C121:J122"/>
    <mergeCell ref="K121:R122"/>
    <mergeCell ref="S121:U122"/>
    <mergeCell ref="V121:AA122"/>
    <mergeCell ref="AB121:AE122"/>
    <mergeCell ref="C123:J124"/>
    <mergeCell ref="K123:R124"/>
    <mergeCell ref="S123:U124"/>
    <mergeCell ref="V123:AA124"/>
    <mergeCell ref="AB123:AE124"/>
    <mergeCell ref="C125:J126"/>
    <mergeCell ref="K125:R126"/>
    <mergeCell ref="S125:U126"/>
    <mergeCell ref="V125:AA126"/>
    <mergeCell ref="AB125:AE126"/>
    <mergeCell ref="C127:J128"/>
    <mergeCell ref="K127:R128"/>
    <mergeCell ref="S127:U128"/>
    <mergeCell ref="V127:AA128"/>
    <mergeCell ref="AB127:AE128"/>
    <mergeCell ref="C129:J130"/>
    <mergeCell ref="K129:R130"/>
    <mergeCell ref="S129:U130"/>
    <mergeCell ref="V129:AA130"/>
    <mergeCell ref="AB129:AE130"/>
    <mergeCell ref="C131:J132"/>
    <mergeCell ref="K131:R132"/>
    <mergeCell ref="S131:U132"/>
    <mergeCell ref="V131:AA132"/>
    <mergeCell ref="AB131:AE132"/>
    <mergeCell ref="C133:J134"/>
    <mergeCell ref="K133:R134"/>
    <mergeCell ref="S133:U134"/>
    <mergeCell ref="V133:AA134"/>
    <mergeCell ref="AB133:AE134"/>
    <mergeCell ref="B151:AF152"/>
    <mergeCell ref="C135:J136"/>
    <mergeCell ref="K135:R136"/>
    <mergeCell ref="S135:U136"/>
    <mergeCell ref="V135:AA136"/>
    <mergeCell ref="AB135:AE136"/>
    <mergeCell ref="C137:J138"/>
    <mergeCell ref="K137:R138"/>
    <mergeCell ref="S137:U138"/>
    <mergeCell ref="V137:AA138"/>
    <mergeCell ref="AB137:AE138"/>
  </mergeCells>
  <pageMargins left="0" right="0" top="0" bottom="0" header="0" footer="0"/>
  <pageSetup scale="95" fitToWidth="0" fitToHeight="0" orientation="portrait" horizontalDpi="0" verticalDpi="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19AEF-0E4D-D246-834D-418DBEB1D495}">
  <sheetPr>
    <tabColor theme="2" tint="-0.749992370372631"/>
  </sheetPr>
  <dimension ref="A1:AO594"/>
  <sheetViews>
    <sheetView showGridLines="0" showWhiteSpace="0" view="pageLayout" zoomScale="145" zoomScaleNormal="150" zoomScaleSheetLayoutView="160" zoomScalePageLayoutView="145" workbookViewId="0">
      <selection activeCell="O14" sqref="O14"/>
    </sheetView>
  </sheetViews>
  <sheetFormatPr defaultColWidth="2.25" defaultRowHeight="15.75"/>
  <cols>
    <col min="1" max="1" width="1.25" style="84" customWidth="1"/>
    <col min="2" max="15" width="3.25" style="84" customWidth="1"/>
    <col min="16" max="16" width="3" style="84" customWidth="1"/>
    <col min="17" max="22" width="3.25" style="84" customWidth="1"/>
    <col min="23" max="23" width="0.25" style="84" customWidth="1"/>
    <col min="24" max="26" width="3.25" style="84" customWidth="1"/>
    <col min="27" max="27" width="0.5" style="84" customWidth="1"/>
    <col min="28" max="34" width="3.25" style="84" customWidth="1"/>
    <col min="35" max="47" width="2.75" style="84" customWidth="1"/>
    <col min="48" max="16384" width="2.25" style="84"/>
  </cols>
  <sheetData>
    <row r="1" spans="1:34" ht="15" customHeight="1">
      <c r="C1" s="907" t="s">
        <v>493</v>
      </c>
      <c r="D1" s="907"/>
      <c r="E1" s="907"/>
      <c r="F1" s="907"/>
      <c r="G1" s="907"/>
      <c r="H1" s="907"/>
      <c r="I1" s="907"/>
      <c r="J1" s="907"/>
      <c r="K1" s="907"/>
      <c r="L1" s="907"/>
      <c r="M1" s="907"/>
      <c r="N1" s="907"/>
      <c r="O1" s="907"/>
      <c r="P1" s="907"/>
      <c r="Q1" s="907"/>
      <c r="R1" s="907"/>
      <c r="S1" s="907"/>
      <c r="T1" s="907"/>
      <c r="U1" s="907"/>
      <c r="V1" s="907"/>
      <c r="W1" s="185"/>
    </row>
    <row r="2" spans="1:34" ht="13.9" customHeight="1">
      <c r="C2" s="908"/>
      <c r="D2" s="908"/>
      <c r="E2" s="908"/>
      <c r="F2" s="908"/>
      <c r="G2" s="908"/>
      <c r="H2" s="908"/>
      <c r="I2" s="908"/>
      <c r="J2" s="908"/>
      <c r="K2" s="908"/>
      <c r="L2" s="908"/>
      <c r="M2" s="908"/>
      <c r="N2" s="908"/>
      <c r="O2" s="908"/>
      <c r="P2" s="908"/>
      <c r="Q2" s="908"/>
      <c r="R2" s="908"/>
      <c r="S2" s="908"/>
      <c r="T2" s="908"/>
      <c r="U2" s="908"/>
      <c r="V2" s="908"/>
      <c r="W2" s="185"/>
    </row>
    <row r="3" spans="1:34" ht="15" customHeight="1">
      <c r="B3" s="880" t="s">
        <v>217</v>
      </c>
      <c r="C3" s="881"/>
      <c r="D3" s="881"/>
      <c r="E3" s="881"/>
      <c r="F3" s="881"/>
      <c r="G3" s="791" t="s">
        <v>19</v>
      </c>
      <c r="H3" s="792"/>
      <c r="I3" s="793"/>
      <c r="J3" s="716" t="str">
        <f>'Start Page'!G7</f>
        <v>Cenovus Energy Inc</v>
      </c>
      <c r="K3" s="697"/>
      <c r="L3" s="697"/>
      <c r="M3" s="697"/>
      <c r="N3" s="698"/>
      <c r="O3" s="897" t="s">
        <v>20</v>
      </c>
      <c r="P3" s="794"/>
      <c r="Q3" s="794"/>
      <c r="R3" s="795"/>
      <c r="S3" s="967">
        <f>'Start Page'!G15</f>
        <v>1200</v>
      </c>
      <c r="T3" s="968"/>
      <c r="U3" s="968"/>
      <c r="V3" s="968"/>
      <c r="W3" s="968"/>
      <c r="X3" s="969"/>
      <c r="Y3" s="897" t="s">
        <v>188</v>
      </c>
      <c r="Z3" s="794"/>
      <c r="AA3" s="794"/>
      <c r="AB3" s="794"/>
      <c r="AC3" s="795"/>
      <c r="AD3" s="964">
        <f ca="1">'Start Page'!G5</f>
        <v>46218</v>
      </c>
      <c r="AE3" s="886"/>
      <c r="AF3" s="886"/>
      <c r="AG3" s="886"/>
      <c r="AH3" s="889"/>
    </row>
    <row r="4" spans="1:34" ht="15" customHeight="1">
      <c r="B4" s="935"/>
      <c r="C4" s="721"/>
      <c r="D4" s="721"/>
      <c r="E4" s="721"/>
      <c r="F4" s="721"/>
      <c r="G4" s="966" t="s">
        <v>18</v>
      </c>
      <c r="H4" s="813"/>
      <c r="I4" s="814"/>
      <c r="J4" s="942" t="str">
        <f>'Start Page'!G12</f>
        <v>Scott King</v>
      </c>
      <c r="K4" s="886"/>
      <c r="L4" s="886"/>
      <c r="M4" s="886"/>
      <c r="N4" s="889"/>
      <c r="O4" s="897" t="s">
        <v>194</v>
      </c>
      <c r="P4" s="794"/>
      <c r="Q4" s="794"/>
      <c r="R4" s="795"/>
      <c r="S4" s="967" t="str">
        <f>'Start Page'!G9</f>
        <v>11-12-077-05W4</v>
      </c>
      <c r="T4" s="968"/>
      <c r="U4" s="968"/>
      <c r="V4" s="968"/>
      <c r="W4" s="968"/>
      <c r="X4" s="969"/>
      <c r="Y4" s="897" t="s">
        <v>189</v>
      </c>
      <c r="Z4" s="794"/>
      <c r="AA4" s="794"/>
      <c r="AB4" s="794"/>
      <c r="AC4" s="795"/>
      <c r="AD4" s="223"/>
      <c r="AE4" s="123" t="s">
        <v>6</v>
      </c>
      <c r="AF4" s="214" t="b">
        <v>0</v>
      </c>
      <c r="AG4" s="123" t="s">
        <v>7</v>
      </c>
      <c r="AH4" s="215" t="b">
        <v>0</v>
      </c>
    </row>
    <row r="5" spans="1:34" ht="15" customHeight="1">
      <c r="B5" s="935"/>
      <c r="C5" s="721"/>
      <c r="D5" s="721"/>
      <c r="E5" s="721"/>
      <c r="F5" s="721"/>
      <c r="G5" s="791" t="s">
        <v>318</v>
      </c>
      <c r="H5" s="792"/>
      <c r="I5" s="793"/>
      <c r="J5" s="942" t="str">
        <f>'Start Page'!G31</f>
        <v>Ranging</v>
      </c>
      <c r="K5" s="886"/>
      <c r="L5" s="886"/>
      <c r="M5" s="886"/>
      <c r="N5" s="889"/>
      <c r="O5" s="791" t="s">
        <v>494</v>
      </c>
      <c r="P5" s="792"/>
      <c r="Q5" s="792"/>
      <c r="R5" s="793"/>
      <c r="S5" s="942" t="str">
        <f>'Start Page'!G22</f>
        <v>Mitchell Blomgren</v>
      </c>
      <c r="T5" s="886"/>
      <c r="U5" s="886"/>
      <c r="V5" s="886"/>
      <c r="W5" s="886"/>
      <c r="X5" s="889"/>
      <c r="Y5" s="791" t="s">
        <v>495</v>
      </c>
      <c r="Z5" s="792"/>
      <c r="AA5" s="792"/>
      <c r="AB5" s="792"/>
      <c r="AC5" s="793"/>
      <c r="AD5" s="942" t="str">
        <f>'Start Page'!K22</f>
        <v>Tyson Orr</v>
      </c>
      <c r="AE5" s="1128"/>
      <c r="AF5" s="1128"/>
      <c r="AG5" s="1128"/>
      <c r="AH5" s="1129"/>
    </row>
    <row r="6" spans="1:34" ht="7.9" customHeight="1" thickBot="1">
      <c r="B6" s="204"/>
      <c r="C6" s="204"/>
      <c r="D6" s="204"/>
      <c r="E6" s="204"/>
      <c r="F6" s="204"/>
      <c r="G6" s="129"/>
      <c r="H6" s="129"/>
      <c r="I6" s="129"/>
      <c r="J6" s="193"/>
      <c r="K6" s="193"/>
      <c r="L6" s="193"/>
      <c r="M6" s="193"/>
      <c r="N6" s="193"/>
      <c r="O6" s="129"/>
      <c r="P6" s="129"/>
      <c r="Q6" s="129"/>
      <c r="R6" s="129"/>
      <c r="S6" s="193"/>
      <c r="T6" s="193"/>
      <c r="U6" s="193"/>
      <c r="V6" s="193"/>
      <c r="W6" s="193"/>
      <c r="X6" s="193"/>
      <c r="Y6" s="129"/>
      <c r="Z6" s="129"/>
      <c r="AA6" s="129"/>
      <c r="AB6" s="129"/>
      <c r="AC6" s="129"/>
      <c r="AD6" s="193"/>
      <c r="AE6" s="351"/>
      <c r="AF6" s="351"/>
      <c r="AG6" s="351"/>
      <c r="AH6" s="351"/>
    </row>
    <row r="7" spans="1:34" ht="13.9" customHeight="1" thickBot="1">
      <c r="B7" s="1248" t="s">
        <v>1007</v>
      </c>
      <c r="C7" s="1249"/>
      <c r="D7" s="1249"/>
      <c r="E7" s="1249"/>
      <c r="F7" s="1249"/>
      <c r="G7" s="1250" t="s">
        <v>933</v>
      </c>
      <c r="H7" s="1251"/>
      <c r="I7" s="1258"/>
      <c r="J7" s="1258"/>
      <c r="K7" s="352" t="s">
        <v>1011</v>
      </c>
      <c r="L7" s="1252" t="s">
        <v>1008</v>
      </c>
      <c r="M7" s="1252"/>
      <c r="N7" s="1252"/>
      <c r="O7" s="1253"/>
      <c r="P7" s="353" t="b">
        <v>1</v>
      </c>
      <c r="Q7" s="354" t="b">
        <v>0</v>
      </c>
      <c r="R7" s="1254" t="s">
        <v>1009</v>
      </c>
      <c r="S7" s="1255"/>
      <c r="T7" s="1255"/>
      <c r="U7" s="1256"/>
      <c r="V7" s="353" t="b">
        <v>0</v>
      </c>
      <c r="W7" s="355"/>
      <c r="X7" s="356" t="b">
        <v>0</v>
      </c>
      <c r="Y7" s="129"/>
      <c r="Z7" s="129"/>
      <c r="AA7" s="129"/>
      <c r="AB7" s="129"/>
      <c r="AC7" s="129"/>
      <c r="AD7" s="193"/>
      <c r="AE7" s="351"/>
      <c r="AF7" s="351"/>
      <c r="AG7" s="351"/>
      <c r="AH7" s="351"/>
    </row>
    <row r="8" spans="1:34" s="1257" customFormat="1" ht="7.15" customHeight="1">
      <c r="A8" s="1257" t="b">
        <v>0</v>
      </c>
    </row>
    <row r="9" spans="1:34" ht="12" customHeight="1">
      <c r="B9" s="245"/>
      <c r="C9" s="245"/>
      <c r="D9" s="245"/>
      <c r="E9" s="245"/>
      <c r="F9" s="245"/>
      <c r="G9" s="245"/>
      <c r="H9" s="245"/>
      <c r="I9" s="245"/>
      <c r="J9" s="245"/>
      <c r="K9" s="245"/>
      <c r="L9" s="245"/>
      <c r="M9" s="245"/>
      <c r="N9" s="245"/>
      <c r="O9" s="245"/>
      <c r="P9" s="245"/>
      <c r="Q9" s="245"/>
      <c r="T9" s="1246" t="s">
        <v>468</v>
      </c>
      <c r="U9" s="1246"/>
      <c r="V9" s="1246"/>
      <c r="W9" s="357"/>
      <c r="X9" s="1247" t="s">
        <v>552</v>
      </c>
      <c r="Y9" s="1247"/>
      <c r="Z9" s="1247"/>
      <c r="AA9" s="291"/>
      <c r="AB9" s="1247" t="s">
        <v>553</v>
      </c>
      <c r="AC9" s="1247"/>
      <c r="AD9" s="1247"/>
      <c r="AE9" s="1247"/>
      <c r="AF9" s="1247"/>
      <c r="AG9" s="1247"/>
      <c r="AH9" s="1247"/>
    </row>
    <row r="10" spans="1:34" ht="12" customHeight="1">
      <c r="B10" s="1234" t="s">
        <v>496</v>
      </c>
      <c r="C10" s="1235"/>
      <c r="D10" s="1235"/>
      <c r="E10" s="1235"/>
      <c r="F10" s="1235"/>
      <c r="G10" s="1236"/>
      <c r="H10" s="225"/>
      <c r="I10" s="225"/>
      <c r="J10" s="225"/>
      <c r="K10" s="225"/>
      <c r="L10" s="225"/>
      <c r="M10" s="225"/>
      <c r="N10" s="225"/>
      <c r="O10" s="225"/>
      <c r="P10" s="225"/>
      <c r="Q10" s="103"/>
      <c r="R10" s="196"/>
      <c r="S10" s="358"/>
      <c r="T10" s="359" t="s">
        <v>509</v>
      </c>
      <c r="U10" s="360" t="s">
        <v>390</v>
      </c>
      <c r="V10" s="361" t="s">
        <v>389</v>
      </c>
      <c r="W10" s="362"/>
      <c r="X10" s="359" t="s">
        <v>509</v>
      </c>
      <c r="Y10" s="360" t="s">
        <v>390</v>
      </c>
      <c r="Z10" s="361" t="s">
        <v>389</v>
      </c>
      <c r="AA10" s="363"/>
      <c r="AB10" s="1110"/>
      <c r="AC10" s="1110"/>
      <c r="AD10" s="1110"/>
      <c r="AE10" s="1110"/>
      <c r="AF10" s="1110"/>
      <c r="AG10" s="1110"/>
      <c r="AH10" s="1110"/>
    </row>
    <row r="11" spans="1:34" ht="12" customHeight="1">
      <c r="B11" s="357">
        <v>1</v>
      </c>
      <c r="C11" s="364" t="s">
        <v>497</v>
      </c>
      <c r="D11" s="365"/>
      <c r="E11" s="365"/>
      <c r="F11" s="365"/>
      <c r="G11" s="365"/>
      <c r="H11" s="365"/>
      <c r="I11" s="365"/>
      <c r="J11" s="365"/>
      <c r="K11" s="365"/>
      <c r="L11" s="365"/>
      <c r="M11" s="365"/>
      <c r="N11" s="365"/>
      <c r="O11" s="365"/>
      <c r="P11" s="365"/>
      <c r="Q11" s="366"/>
      <c r="R11" s="365"/>
      <c r="S11" s="367"/>
      <c r="T11" s="368" t="b">
        <v>1</v>
      </c>
      <c r="U11" s="369" t="b">
        <v>0</v>
      </c>
      <c r="V11" s="370" t="b">
        <v>0</v>
      </c>
      <c r="W11" s="371"/>
      <c r="X11" s="372" t="b">
        <v>0</v>
      </c>
      <c r="Y11" s="369" t="b">
        <v>0</v>
      </c>
      <c r="Z11" s="370" t="b">
        <v>0</v>
      </c>
      <c r="AA11" s="373"/>
      <c r="AB11" s="1232"/>
      <c r="AC11" s="1232"/>
      <c r="AD11" s="1232"/>
      <c r="AE11" s="1232"/>
      <c r="AF11" s="1232"/>
      <c r="AG11" s="1232"/>
      <c r="AH11" s="1232"/>
    </row>
    <row r="12" spans="1:34" ht="12" customHeight="1">
      <c r="B12" s="357">
        <v>2</v>
      </c>
      <c r="C12" s="243" t="s">
        <v>498</v>
      </c>
      <c r="D12" s="366"/>
      <c r="E12" s="366"/>
      <c r="F12" s="366"/>
      <c r="G12" s="366"/>
      <c r="H12" s="366"/>
      <c r="I12" s="366"/>
      <c r="J12" s="366"/>
      <c r="K12" s="366"/>
      <c r="L12" s="366"/>
      <c r="M12" s="366"/>
      <c r="N12" s="366"/>
      <c r="O12" s="366"/>
      <c r="P12" s="366"/>
      <c r="Q12" s="366"/>
      <c r="R12" s="374"/>
      <c r="S12" s="374"/>
      <c r="T12" s="368" t="b">
        <v>1</v>
      </c>
      <c r="U12" s="369" t="b">
        <v>0</v>
      </c>
      <c r="V12" s="370" t="b">
        <v>0</v>
      </c>
      <c r="W12" s="371"/>
      <c r="X12" s="372" t="b">
        <v>0</v>
      </c>
      <c r="Y12" s="369" t="b">
        <v>0</v>
      </c>
      <c r="Z12" s="370" t="b">
        <v>0</v>
      </c>
      <c r="AA12" s="373"/>
      <c r="AB12" s="1232"/>
      <c r="AC12" s="1232"/>
      <c r="AD12" s="1232"/>
      <c r="AE12" s="1232"/>
      <c r="AF12" s="1232"/>
      <c r="AG12" s="1232"/>
      <c r="AH12" s="1232"/>
    </row>
    <row r="13" spans="1:34" ht="12" customHeight="1">
      <c r="B13" s="357">
        <v>3</v>
      </c>
      <c r="C13" s="243" t="s">
        <v>499</v>
      </c>
      <c r="D13" s="366"/>
      <c r="E13" s="375"/>
      <c r="F13" s="375"/>
      <c r="G13" s="375"/>
      <c r="H13" s="375"/>
      <c r="I13" s="375"/>
      <c r="J13" s="375"/>
      <c r="K13" s="366"/>
      <c r="L13" s="366"/>
      <c r="M13" s="366"/>
      <c r="N13" s="366"/>
      <c r="O13" s="375"/>
      <c r="P13" s="375"/>
      <c r="Q13" s="366"/>
      <c r="R13" s="374"/>
      <c r="S13" s="374"/>
      <c r="T13" s="368" t="b">
        <v>1</v>
      </c>
      <c r="U13" s="369" t="b">
        <v>0</v>
      </c>
      <c r="V13" s="370" t="b">
        <v>0</v>
      </c>
      <c r="W13" s="371"/>
      <c r="X13" s="372" t="b">
        <v>0</v>
      </c>
      <c r="Y13" s="369" t="b">
        <v>0</v>
      </c>
      <c r="Z13" s="370" t="b">
        <v>0</v>
      </c>
      <c r="AA13" s="373"/>
      <c r="AB13" s="1232"/>
      <c r="AC13" s="1232"/>
      <c r="AD13" s="1232"/>
      <c r="AE13" s="1232"/>
      <c r="AF13" s="1232"/>
      <c r="AG13" s="1232"/>
      <c r="AH13" s="1232"/>
    </row>
    <row r="14" spans="1:34" ht="12" customHeight="1">
      <c r="B14" s="357">
        <v>4</v>
      </c>
      <c r="C14" s="243" t="s">
        <v>1013</v>
      </c>
      <c r="D14" s="376"/>
      <c r="E14" s="376"/>
      <c r="F14" s="376"/>
      <c r="G14" s="374"/>
      <c r="H14" s="366"/>
      <c r="I14" s="366"/>
      <c r="J14" s="377"/>
      <c r="K14" s="374"/>
      <c r="L14" s="378"/>
      <c r="M14" s="378"/>
      <c r="N14" s="378"/>
      <c r="O14" s="378"/>
      <c r="P14" s="377"/>
      <c r="Q14" s="366"/>
      <c r="R14" s="374"/>
      <c r="S14" s="374"/>
      <c r="T14" s="368" t="b">
        <v>1</v>
      </c>
      <c r="U14" s="369" t="b">
        <v>0</v>
      </c>
      <c r="V14" s="370" t="b">
        <v>0</v>
      </c>
      <c r="W14" s="371"/>
      <c r="X14" s="372" t="b">
        <v>0</v>
      </c>
      <c r="Y14" s="369" t="b">
        <v>0</v>
      </c>
      <c r="Z14" s="370" t="b">
        <v>0</v>
      </c>
      <c r="AA14" s="373"/>
      <c r="AB14" s="1232"/>
      <c r="AC14" s="1232"/>
      <c r="AD14" s="1232"/>
      <c r="AE14" s="1232"/>
      <c r="AF14" s="1232"/>
      <c r="AG14" s="1232"/>
      <c r="AH14" s="1232"/>
    </row>
    <row r="15" spans="1:34" ht="12" customHeight="1">
      <c r="B15" s="357">
        <v>5</v>
      </c>
      <c r="C15" s="243" t="s">
        <v>500</v>
      </c>
      <c r="D15" s="376"/>
      <c r="E15" s="376"/>
      <c r="F15" s="376"/>
      <c r="G15" s="374"/>
      <c r="H15" s="374"/>
      <c r="I15" s="377"/>
      <c r="J15" s="377"/>
      <c r="K15" s="374"/>
      <c r="L15" s="378"/>
      <c r="M15" s="378"/>
      <c r="N15" s="378"/>
      <c r="O15" s="378"/>
      <c r="P15" s="379"/>
      <c r="Q15" s="366"/>
      <c r="R15" s="374"/>
      <c r="S15" s="374"/>
      <c r="T15" s="368" t="b">
        <v>1</v>
      </c>
      <c r="U15" s="369" t="b">
        <v>0</v>
      </c>
      <c r="V15" s="370" t="b">
        <v>0</v>
      </c>
      <c r="W15" s="371"/>
      <c r="X15" s="372" t="b">
        <v>0</v>
      </c>
      <c r="Y15" s="369" t="b">
        <v>0</v>
      </c>
      <c r="Z15" s="370" t="b">
        <v>0</v>
      </c>
      <c r="AA15" s="373"/>
      <c r="AB15" s="1232"/>
      <c r="AC15" s="1232"/>
      <c r="AD15" s="1232"/>
      <c r="AE15" s="1232"/>
      <c r="AF15" s="1232"/>
      <c r="AG15" s="1232"/>
      <c r="AH15" s="1232"/>
    </row>
    <row r="16" spans="1:34" ht="12" customHeight="1">
      <c r="B16" s="1233" t="s">
        <v>501</v>
      </c>
      <c r="C16" s="1233"/>
      <c r="D16" s="1233"/>
      <c r="E16" s="1233"/>
      <c r="F16" s="243"/>
      <c r="G16" s="243"/>
      <c r="H16" s="380"/>
      <c r="I16" s="380"/>
      <c r="J16" s="206"/>
      <c r="K16" s="243"/>
      <c r="L16" s="266"/>
      <c r="M16" s="266"/>
      <c r="N16" s="266"/>
      <c r="O16" s="266"/>
      <c r="P16" s="192"/>
      <c r="Q16" s="243"/>
      <c r="R16" s="380"/>
      <c r="S16" s="380"/>
      <c r="T16" s="381"/>
      <c r="U16" s="382"/>
      <c r="V16" s="383"/>
      <c r="W16" s="293"/>
      <c r="X16" s="384"/>
      <c r="Y16" s="385"/>
      <c r="Z16" s="383"/>
      <c r="AA16" s="386"/>
      <c r="AB16" s="1110"/>
      <c r="AC16" s="1110"/>
      <c r="AD16" s="1110"/>
      <c r="AE16" s="1110"/>
      <c r="AF16" s="1110"/>
      <c r="AG16" s="1110"/>
      <c r="AH16" s="1110"/>
    </row>
    <row r="17" spans="2:41" ht="12" customHeight="1">
      <c r="B17" s="387">
        <v>1</v>
      </c>
      <c r="C17" s="388" t="s">
        <v>502</v>
      </c>
      <c r="D17" s="374"/>
      <c r="E17" s="374"/>
      <c r="F17" s="374"/>
      <c r="G17" s="374"/>
      <c r="H17" s="374"/>
      <c r="I17" s="374"/>
      <c r="J17" s="374"/>
      <c r="K17" s="374"/>
      <c r="L17" s="374"/>
      <c r="M17" s="374"/>
      <c r="N17" s="374"/>
      <c r="O17" s="374"/>
      <c r="P17" s="379"/>
      <c r="Q17" s="366"/>
      <c r="R17" s="380"/>
      <c r="S17" s="380"/>
      <c r="T17" s="389" t="b">
        <v>1</v>
      </c>
      <c r="U17" s="369" t="b">
        <v>0</v>
      </c>
      <c r="V17" s="390" t="b">
        <v>0</v>
      </c>
      <c r="W17" s="391"/>
      <c r="X17" s="368" t="b">
        <v>0</v>
      </c>
      <c r="Y17" s="392" t="b">
        <v>0</v>
      </c>
      <c r="Z17" s="390" t="b">
        <v>0</v>
      </c>
      <c r="AA17" s="386"/>
      <c r="AB17" s="1244"/>
      <c r="AC17" s="1244"/>
      <c r="AD17" s="1244"/>
      <c r="AE17" s="1244"/>
      <c r="AF17" s="1244"/>
      <c r="AG17" s="1244"/>
      <c r="AH17" s="1244"/>
    </row>
    <row r="18" spans="2:41" ht="12" customHeight="1">
      <c r="B18" s="387">
        <v>2</v>
      </c>
      <c r="C18" s="388" t="s">
        <v>503</v>
      </c>
      <c r="D18" s="374"/>
      <c r="E18" s="374"/>
      <c r="F18" s="374"/>
      <c r="G18" s="374"/>
      <c r="H18" s="374"/>
      <c r="I18" s="374"/>
      <c r="J18" s="374"/>
      <c r="K18" s="374"/>
      <c r="L18" s="374"/>
      <c r="M18" s="374"/>
      <c r="N18" s="374"/>
      <c r="O18" s="374"/>
      <c r="P18" s="379"/>
      <c r="Q18" s="374"/>
      <c r="R18" s="380"/>
      <c r="S18" s="380"/>
      <c r="T18" s="389" t="b">
        <v>1</v>
      </c>
      <c r="U18" s="369" t="b">
        <v>0</v>
      </c>
      <c r="V18" s="390" t="b">
        <v>0</v>
      </c>
      <c r="W18" s="391"/>
      <c r="X18" s="368" t="b">
        <v>0</v>
      </c>
      <c r="Y18" s="392" t="b">
        <v>0</v>
      </c>
      <c r="Z18" s="390" t="b">
        <v>0</v>
      </c>
      <c r="AA18" s="386"/>
      <c r="AB18" s="1245"/>
      <c r="AC18" s="1245"/>
      <c r="AD18" s="1245"/>
      <c r="AE18" s="1245"/>
      <c r="AF18" s="1245"/>
      <c r="AG18" s="1245"/>
      <c r="AH18" s="1245"/>
      <c r="AI18" s="196"/>
    </row>
    <row r="19" spans="2:41" ht="12" customHeight="1">
      <c r="B19" s="387">
        <v>3</v>
      </c>
      <c r="C19" s="388" t="s">
        <v>504</v>
      </c>
      <c r="D19" s="374"/>
      <c r="E19" s="374"/>
      <c r="F19" s="378"/>
      <c r="G19" s="378"/>
      <c r="H19" s="378"/>
      <c r="I19" s="378"/>
      <c r="J19" s="378"/>
      <c r="K19" s="378"/>
      <c r="L19" s="374"/>
      <c r="M19" s="374"/>
      <c r="N19" s="374"/>
      <c r="O19" s="374"/>
      <c r="P19" s="377"/>
      <c r="Q19" s="393"/>
      <c r="R19" s="380"/>
      <c r="S19" s="380"/>
      <c r="T19" s="389" t="b">
        <v>1</v>
      </c>
      <c r="U19" s="369" t="b">
        <v>0</v>
      </c>
      <c r="V19" s="390" t="b">
        <v>0</v>
      </c>
      <c r="W19" s="391"/>
      <c r="X19" s="368" t="b">
        <v>0</v>
      </c>
      <c r="Y19" s="392" t="b">
        <v>0</v>
      </c>
      <c r="Z19" s="390" t="b">
        <v>0</v>
      </c>
      <c r="AA19" s="386"/>
      <c r="AB19" s="1245"/>
      <c r="AC19" s="1245"/>
      <c r="AD19" s="1245"/>
      <c r="AE19" s="1245"/>
      <c r="AF19" s="1245"/>
      <c r="AG19" s="1245"/>
      <c r="AH19" s="1245"/>
      <c r="AI19" s="197"/>
    </row>
    <row r="20" spans="2:41" ht="12" customHeight="1">
      <c r="B20" s="387">
        <v>4</v>
      </c>
      <c r="C20" s="388" t="s">
        <v>505</v>
      </c>
      <c r="D20" s="393"/>
      <c r="E20" s="393"/>
      <c r="F20" s="378"/>
      <c r="G20" s="378"/>
      <c r="H20" s="378"/>
      <c r="I20" s="378"/>
      <c r="J20" s="378"/>
      <c r="K20" s="378"/>
      <c r="L20" s="374"/>
      <c r="M20" s="374"/>
      <c r="N20" s="374"/>
      <c r="O20" s="393"/>
      <c r="P20" s="366"/>
      <c r="Q20" s="393"/>
      <c r="R20" s="380"/>
      <c r="S20" s="380"/>
      <c r="T20" s="389" t="b">
        <v>1</v>
      </c>
      <c r="U20" s="369" t="b">
        <v>0</v>
      </c>
      <c r="V20" s="390" t="b">
        <v>0</v>
      </c>
      <c r="W20" s="391"/>
      <c r="X20" s="368" t="b">
        <v>0</v>
      </c>
      <c r="Y20" s="392" t="b">
        <v>0</v>
      </c>
      <c r="Z20" s="390" t="b">
        <v>0</v>
      </c>
      <c r="AA20" s="267"/>
      <c r="AB20" s="1245"/>
      <c r="AC20" s="1245"/>
      <c r="AD20" s="1245"/>
      <c r="AE20" s="1245"/>
      <c r="AF20" s="1245"/>
      <c r="AG20" s="1245"/>
      <c r="AH20" s="1245"/>
      <c r="AI20" s="197"/>
    </row>
    <row r="21" spans="2:41" ht="12" customHeight="1">
      <c r="B21" s="394">
        <v>5</v>
      </c>
      <c r="C21" s="388" t="s">
        <v>506</v>
      </c>
      <c r="D21" s="395"/>
      <c r="E21" s="395"/>
      <c r="F21" s="395"/>
      <c r="G21" s="393"/>
      <c r="H21" s="396"/>
      <c r="I21" s="396"/>
      <c r="J21" s="396"/>
      <c r="K21" s="396"/>
      <c r="L21" s="396"/>
      <c r="M21" s="396"/>
      <c r="N21" s="396"/>
      <c r="O21" s="396"/>
      <c r="P21" s="396"/>
      <c r="Q21" s="396"/>
      <c r="R21" s="397"/>
      <c r="S21" s="397"/>
      <c r="T21" s="389" t="b">
        <v>1</v>
      </c>
      <c r="U21" s="369" t="b">
        <v>0</v>
      </c>
      <c r="V21" s="390" t="b">
        <v>0</v>
      </c>
      <c r="W21" s="391"/>
      <c r="X21" s="368" t="b">
        <v>0</v>
      </c>
      <c r="Y21" s="392" t="b">
        <v>0</v>
      </c>
      <c r="Z21" s="390" t="b">
        <v>0</v>
      </c>
      <c r="AA21" s="234"/>
      <c r="AB21" s="1245"/>
      <c r="AC21" s="1245"/>
      <c r="AD21" s="1245"/>
      <c r="AE21" s="1245"/>
      <c r="AF21" s="1245"/>
      <c r="AG21" s="1245"/>
      <c r="AH21" s="1245"/>
      <c r="AI21" s="197"/>
      <c r="AO21" s="127"/>
    </row>
    <row r="22" spans="2:41" ht="12" customHeight="1">
      <c r="B22" s="387">
        <v>6</v>
      </c>
      <c r="C22" s="388" t="s">
        <v>507</v>
      </c>
      <c r="D22" s="366"/>
      <c r="E22" s="366"/>
      <c r="F22" s="366"/>
      <c r="G22" s="366"/>
      <c r="H22" s="366"/>
      <c r="I22" s="366"/>
      <c r="J22" s="366"/>
      <c r="K22" s="366"/>
      <c r="L22" s="366"/>
      <c r="M22" s="366"/>
      <c r="N22" s="366"/>
      <c r="O22" s="366"/>
      <c r="P22" s="366"/>
      <c r="Q22" s="374"/>
      <c r="R22" s="398"/>
      <c r="S22" s="237"/>
      <c r="T22" s="389" t="b">
        <v>1</v>
      </c>
      <c r="U22" s="369" t="b">
        <v>0</v>
      </c>
      <c r="V22" s="390" t="b">
        <v>0</v>
      </c>
      <c r="W22" s="391"/>
      <c r="X22" s="368" t="b">
        <v>0</v>
      </c>
      <c r="Y22" s="392" t="b">
        <v>0</v>
      </c>
      <c r="Z22" s="390" t="b">
        <v>0</v>
      </c>
      <c r="AA22" s="237"/>
      <c r="AB22" s="1244"/>
      <c r="AC22" s="1244"/>
      <c r="AD22" s="1244"/>
      <c r="AE22" s="1244"/>
      <c r="AF22" s="1244"/>
      <c r="AG22" s="1244"/>
      <c r="AH22" s="1244"/>
      <c r="AI22" s="197"/>
    </row>
    <row r="23" spans="2:41" ht="12" customHeight="1">
      <c r="B23" s="1241" t="s">
        <v>508</v>
      </c>
      <c r="C23" s="1242"/>
      <c r="D23" s="1242"/>
      <c r="E23" s="1242"/>
      <c r="F23" s="1243"/>
      <c r="G23" s="237"/>
      <c r="H23" s="237"/>
      <c r="I23" s="237"/>
      <c r="J23" s="237"/>
      <c r="K23" s="237"/>
      <c r="L23" s="237"/>
      <c r="M23" s="237"/>
      <c r="N23" s="237"/>
      <c r="O23" s="237"/>
      <c r="P23" s="237"/>
      <c r="Q23" s="380"/>
      <c r="R23" s="237"/>
      <c r="S23" s="237"/>
      <c r="T23" s="237"/>
      <c r="U23" s="382"/>
      <c r="V23" s="237"/>
      <c r="W23" s="237"/>
      <c r="X23" s="384"/>
      <c r="Y23" s="237"/>
      <c r="Z23" s="237"/>
      <c r="AA23" s="237"/>
      <c r="AB23" s="1110"/>
      <c r="AC23" s="1110"/>
      <c r="AD23" s="1110"/>
      <c r="AE23" s="1110"/>
      <c r="AF23" s="1110"/>
      <c r="AG23" s="1110"/>
      <c r="AH23" s="1110"/>
    </row>
    <row r="24" spans="2:41" ht="12" customHeight="1">
      <c r="B24" s="387">
        <v>1</v>
      </c>
      <c r="C24" s="388" t="s">
        <v>510</v>
      </c>
      <c r="D24" s="366"/>
      <c r="E24" s="366"/>
      <c r="F24" s="375"/>
      <c r="G24" s="376"/>
      <c r="H24" s="376"/>
      <c r="I24" s="376"/>
      <c r="J24" s="378"/>
      <c r="K24" s="378"/>
      <c r="L24" s="378"/>
      <c r="M24" s="378"/>
      <c r="N24" s="378"/>
      <c r="O24" s="378"/>
      <c r="P24" s="366"/>
      <c r="Q24" s="366"/>
      <c r="R24" s="366"/>
      <c r="S24" s="366"/>
      <c r="T24" s="389" t="b">
        <v>1</v>
      </c>
      <c r="U24" s="369" t="b">
        <v>0</v>
      </c>
      <c r="V24" s="390" t="b">
        <v>0</v>
      </c>
      <c r="W24" s="391"/>
      <c r="X24" s="368" t="b">
        <v>0</v>
      </c>
      <c r="Y24" s="392" t="b">
        <v>0</v>
      </c>
      <c r="Z24" s="390" t="b">
        <v>0</v>
      </c>
      <c r="AA24" s="266"/>
      <c r="AB24" s="1232"/>
      <c r="AC24" s="1232"/>
      <c r="AD24" s="1232"/>
      <c r="AE24" s="1232"/>
      <c r="AF24" s="1232"/>
      <c r="AG24" s="1232"/>
      <c r="AH24" s="1232"/>
    </row>
    <row r="25" spans="2:41" ht="12" customHeight="1">
      <c r="B25" s="387">
        <v>2</v>
      </c>
      <c r="C25" s="388" t="s">
        <v>511</v>
      </c>
      <c r="D25" s="366"/>
      <c r="E25" s="366"/>
      <c r="F25" s="366"/>
      <c r="G25" s="366"/>
      <c r="H25" s="376"/>
      <c r="I25" s="376"/>
      <c r="J25" s="378"/>
      <c r="K25" s="378"/>
      <c r="L25" s="378"/>
      <c r="M25" s="378"/>
      <c r="N25" s="378"/>
      <c r="O25" s="378"/>
      <c r="P25" s="375"/>
      <c r="Q25" s="376"/>
      <c r="R25" s="366"/>
      <c r="S25" s="366"/>
      <c r="T25" s="389" t="b">
        <v>1</v>
      </c>
      <c r="U25" s="369" t="b">
        <v>0</v>
      </c>
      <c r="V25" s="390" t="b">
        <v>0</v>
      </c>
      <c r="W25" s="391"/>
      <c r="X25" s="368" t="b">
        <v>0</v>
      </c>
      <c r="Y25" s="392" t="b">
        <v>0</v>
      </c>
      <c r="Z25" s="390" t="b">
        <v>0</v>
      </c>
      <c r="AA25" s="266"/>
      <c r="AB25" s="1232"/>
      <c r="AC25" s="1232"/>
      <c r="AD25" s="1232"/>
      <c r="AE25" s="1232"/>
      <c r="AF25" s="1232"/>
      <c r="AG25" s="1232"/>
      <c r="AH25" s="1232"/>
    </row>
    <row r="26" spans="2:41" ht="12" customHeight="1">
      <c r="B26" s="387">
        <v>3</v>
      </c>
      <c r="C26" s="388" t="s">
        <v>512</v>
      </c>
      <c r="D26" s="366"/>
      <c r="E26" s="366"/>
      <c r="F26" s="366"/>
      <c r="G26" s="376"/>
      <c r="H26" s="366"/>
      <c r="I26" s="366"/>
      <c r="J26" s="378"/>
      <c r="K26" s="378"/>
      <c r="L26" s="378"/>
      <c r="M26" s="378"/>
      <c r="N26" s="378"/>
      <c r="O26" s="366"/>
      <c r="P26" s="377"/>
      <c r="Q26" s="366"/>
      <c r="R26" s="366"/>
      <c r="S26" s="366"/>
      <c r="T26" s="389" t="b">
        <v>1</v>
      </c>
      <c r="U26" s="369" t="b">
        <v>0</v>
      </c>
      <c r="V26" s="390" t="b">
        <v>0</v>
      </c>
      <c r="W26" s="391"/>
      <c r="X26" s="368" t="b">
        <v>0</v>
      </c>
      <c r="Y26" s="392" t="b">
        <v>0</v>
      </c>
      <c r="Z26" s="390" t="b">
        <v>0</v>
      </c>
      <c r="AA26" s="243"/>
      <c r="AB26" s="1232"/>
      <c r="AC26" s="1232"/>
      <c r="AD26" s="1232"/>
      <c r="AE26" s="1232"/>
      <c r="AF26" s="1232"/>
      <c r="AG26" s="1232"/>
      <c r="AH26" s="1232"/>
    </row>
    <row r="27" spans="2:41" ht="12" customHeight="1">
      <c r="B27" s="387">
        <v>4</v>
      </c>
      <c r="C27" s="243" t="s">
        <v>513</v>
      </c>
      <c r="D27" s="366"/>
      <c r="E27" s="366"/>
      <c r="F27" s="366"/>
      <c r="G27" s="376"/>
      <c r="H27" s="376"/>
      <c r="I27" s="377"/>
      <c r="J27" s="378"/>
      <c r="K27" s="378"/>
      <c r="L27" s="378"/>
      <c r="M27" s="378"/>
      <c r="N27" s="378"/>
      <c r="O27" s="378"/>
      <c r="P27" s="379"/>
      <c r="Q27" s="399"/>
      <c r="R27" s="366"/>
      <c r="S27" s="366"/>
      <c r="T27" s="389" t="b">
        <v>1</v>
      </c>
      <c r="U27" s="369" t="b">
        <v>0</v>
      </c>
      <c r="V27" s="390" t="b">
        <v>0</v>
      </c>
      <c r="W27" s="391"/>
      <c r="X27" s="368" t="b">
        <v>0</v>
      </c>
      <c r="Y27" s="392" t="b">
        <v>0</v>
      </c>
      <c r="Z27" s="390" t="b">
        <v>0</v>
      </c>
      <c r="AA27" s="266"/>
      <c r="AB27" s="1232"/>
      <c r="AC27" s="1232"/>
      <c r="AD27" s="1232"/>
      <c r="AE27" s="1232"/>
      <c r="AF27" s="1232"/>
      <c r="AG27" s="1232"/>
      <c r="AH27" s="1232"/>
    </row>
    <row r="28" spans="2:41" ht="12" customHeight="1">
      <c r="B28" s="387">
        <v>5</v>
      </c>
      <c r="C28" s="388" t="s">
        <v>514</v>
      </c>
      <c r="D28" s="366"/>
      <c r="E28" s="366"/>
      <c r="F28" s="366"/>
      <c r="G28" s="366"/>
      <c r="H28" s="376"/>
      <c r="I28" s="366"/>
      <c r="J28" s="378"/>
      <c r="K28" s="378"/>
      <c r="L28" s="378"/>
      <c r="M28" s="378"/>
      <c r="N28" s="378"/>
      <c r="O28" s="378"/>
      <c r="P28" s="379"/>
      <c r="Q28" s="400"/>
      <c r="R28" s="366"/>
      <c r="S28" s="366"/>
      <c r="T28" s="389" t="b">
        <v>1</v>
      </c>
      <c r="U28" s="369" t="b">
        <v>0</v>
      </c>
      <c r="V28" s="390" t="b">
        <v>0</v>
      </c>
      <c r="W28" s="391"/>
      <c r="X28" s="368" t="b">
        <v>0</v>
      </c>
      <c r="Y28" s="392" t="b">
        <v>0</v>
      </c>
      <c r="Z28" s="390" t="b">
        <v>0</v>
      </c>
      <c r="AA28" s="266"/>
      <c r="AB28" s="1232"/>
      <c r="AC28" s="1232"/>
      <c r="AD28" s="1232"/>
      <c r="AE28" s="1232"/>
      <c r="AF28" s="1232"/>
      <c r="AG28" s="1232"/>
      <c r="AH28" s="1232"/>
    </row>
    <row r="29" spans="2:41" ht="12" customHeight="1">
      <c r="B29" s="387">
        <v>6</v>
      </c>
      <c r="C29" s="388" t="s">
        <v>515</v>
      </c>
      <c r="D29" s="366"/>
      <c r="E29" s="366"/>
      <c r="F29" s="366"/>
      <c r="G29" s="376"/>
      <c r="H29" s="366"/>
      <c r="I29" s="366"/>
      <c r="J29" s="378"/>
      <c r="K29" s="378"/>
      <c r="L29" s="378"/>
      <c r="M29" s="378"/>
      <c r="N29" s="378"/>
      <c r="O29" s="378"/>
      <c r="P29" s="379"/>
      <c r="Q29" s="400"/>
      <c r="R29" s="374"/>
      <c r="S29" s="374"/>
      <c r="T29" s="389" t="b">
        <v>1</v>
      </c>
      <c r="U29" s="369" t="b">
        <v>0</v>
      </c>
      <c r="V29" s="390" t="b">
        <v>0</v>
      </c>
      <c r="W29" s="391"/>
      <c r="X29" s="368" t="b">
        <v>0</v>
      </c>
      <c r="Y29" s="392" t="b">
        <v>0</v>
      </c>
      <c r="Z29" s="390" t="b">
        <v>0</v>
      </c>
      <c r="AA29" s="380"/>
      <c r="AB29" s="1232"/>
      <c r="AC29" s="1232"/>
      <c r="AD29" s="1232"/>
      <c r="AE29" s="1232"/>
      <c r="AF29" s="1232"/>
      <c r="AG29" s="1232"/>
      <c r="AH29" s="1232"/>
    </row>
    <row r="30" spans="2:41" ht="12" customHeight="1">
      <c r="B30" s="387">
        <v>7</v>
      </c>
      <c r="C30" s="388" t="s">
        <v>516</v>
      </c>
      <c r="D30" s="366"/>
      <c r="E30" s="366"/>
      <c r="F30" s="366"/>
      <c r="G30" s="376"/>
      <c r="H30" s="376"/>
      <c r="I30" s="376"/>
      <c r="J30" s="378"/>
      <c r="K30" s="378"/>
      <c r="L30" s="378"/>
      <c r="M30" s="378"/>
      <c r="N30" s="378"/>
      <c r="O30" s="378"/>
      <c r="P30" s="379"/>
      <c r="Q30" s="400"/>
      <c r="R30" s="366"/>
      <c r="S30" s="374"/>
      <c r="T30" s="389" t="b">
        <v>1</v>
      </c>
      <c r="U30" s="369" t="b">
        <v>0</v>
      </c>
      <c r="V30" s="390" t="b">
        <v>0</v>
      </c>
      <c r="W30" s="391"/>
      <c r="X30" s="368" t="b">
        <v>0</v>
      </c>
      <c r="Y30" s="392" t="b">
        <v>0</v>
      </c>
      <c r="Z30" s="390" t="b">
        <v>0</v>
      </c>
      <c r="AA30" s="266"/>
      <c r="AB30" s="1232"/>
      <c r="AC30" s="1232"/>
      <c r="AD30" s="1232"/>
      <c r="AE30" s="1232"/>
      <c r="AF30" s="1232"/>
      <c r="AG30" s="1232"/>
      <c r="AH30" s="1232"/>
    </row>
    <row r="31" spans="2:41" ht="12" customHeight="1">
      <c r="B31" s="387">
        <v>8</v>
      </c>
      <c r="C31" s="388" t="s">
        <v>517</v>
      </c>
      <c r="D31" s="393"/>
      <c r="E31" s="393"/>
      <c r="F31" s="393"/>
      <c r="G31" s="366"/>
      <c r="H31" s="376"/>
      <c r="I31" s="366"/>
      <c r="J31" s="378"/>
      <c r="K31" s="378"/>
      <c r="L31" s="378"/>
      <c r="M31" s="378"/>
      <c r="N31" s="378"/>
      <c r="O31" s="378"/>
      <c r="P31" s="377"/>
      <c r="Q31" s="400"/>
      <c r="R31" s="374"/>
      <c r="S31" s="374"/>
      <c r="T31" s="389" t="b">
        <v>1</v>
      </c>
      <c r="U31" s="369" t="b">
        <v>0</v>
      </c>
      <c r="V31" s="390" t="b">
        <v>0</v>
      </c>
      <c r="W31" s="391"/>
      <c r="X31" s="368" t="b">
        <v>0</v>
      </c>
      <c r="Y31" s="392" t="b">
        <v>0</v>
      </c>
      <c r="Z31" s="390" t="b">
        <v>0</v>
      </c>
      <c r="AA31" s="266"/>
      <c r="AB31" s="1232"/>
      <c r="AC31" s="1232"/>
      <c r="AD31" s="1232"/>
      <c r="AE31" s="1232"/>
      <c r="AF31" s="1232"/>
      <c r="AG31" s="1232"/>
      <c r="AH31" s="1232"/>
    </row>
    <row r="32" spans="2:41" ht="12" customHeight="1">
      <c r="B32" s="387">
        <v>9</v>
      </c>
      <c r="C32" s="388" t="s">
        <v>518</v>
      </c>
      <c r="D32" s="401"/>
      <c r="E32" s="401"/>
      <c r="F32" s="401"/>
      <c r="G32" s="401"/>
      <c r="H32" s="366"/>
      <c r="I32" s="366"/>
      <c r="J32" s="378"/>
      <c r="K32" s="378"/>
      <c r="L32" s="378"/>
      <c r="M32" s="378"/>
      <c r="N32" s="378"/>
      <c r="O32" s="378"/>
      <c r="P32" s="366"/>
      <c r="Q32" s="366"/>
      <c r="R32" s="393"/>
      <c r="S32" s="393"/>
      <c r="T32" s="389" t="b">
        <v>1</v>
      </c>
      <c r="U32" s="369" t="b">
        <v>0</v>
      </c>
      <c r="V32" s="390" t="b">
        <v>0</v>
      </c>
      <c r="W32" s="391"/>
      <c r="X32" s="368" t="b">
        <v>0</v>
      </c>
      <c r="Y32" s="392" t="b">
        <v>0</v>
      </c>
      <c r="Z32" s="390" t="b">
        <v>0</v>
      </c>
      <c r="AA32" s="380"/>
      <c r="AB32" s="1232"/>
      <c r="AC32" s="1232"/>
      <c r="AD32" s="1232"/>
      <c r="AE32" s="1232"/>
      <c r="AF32" s="1232"/>
      <c r="AG32" s="1232"/>
      <c r="AH32" s="1232"/>
    </row>
    <row r="33" spans="2:35" ht="12" customHeight="1">
      <c r="B33" s="387">
        <v>10</v>
      </c>
      <c r="C33" s="388" t="s">
        <v>519</v>
      </c>
      <c r="D33" s="376"/>
      <c r="E33" s="376"/>
      <c r="F33" s="376"/>
      <c r="G33" s="376"/>
      <c r="H33" s="401"/>
      <c r="I33" s="401"/>
      <c r="J33" s="401"/>
      <c r="K33" s="401"/>
      <c r="L33" s="401"/>
      <c r="M33" s="401"/>
      <c r="N33" s="401"/>
      <c r="O33" s="401"/>
      <c r="P33" s="401"/>
      <c r="Q33" s="401"/>
      <c r="R33" s="401"/>
      <c r="S33" s="401"/>
      <c r="T33" s="389" t="b">
        <v>1</v>
      </c>
      <c r="U33" s="369" t="b">
        <v>0</v>
      </c>
      <c r="V33" s="390" t="b">
        <v>0</v>
      </c>
      <c r="W33" s="391"/>
      <c r="X33" s="368" t="b">
        <v>0</v>
      </c>
      <c r="Y33" s="392" t="b">
        <v>0</v>
      </c>
      <c r="Z33" s="390" t="b">
        <v>0</v>
      </c>
      <c r="AA33" s="402"/>
      <c r="AB33" s="1232"/>
      <c r="AC33" s="1232"/>
      <c r="AD33" s="1232"/>
      <c r="AE33" s="1232"/>
      <c r="AF33" s="1232"/>
      <c r="AG33" s="1232"/>
      <c r="AH33" s="1232"/>
    </row>
    <row r="34" spans="2:35" ht="12" customHeight="1">
      <c r="B34" s="387">
        <v>11</v>
      </c>
      <c r="C34" s="388" t="s">
        <v>550</v>
      </c>
      <c r="D34" s="376"/>
      <c r="E34" s="376"/>
      <c r="F34" s="376"/>
      <c r="G34" s="376"/>
      <c r="H34" s="376"/>
      <c r="I34" s="376"/>
      <c r="J34" s="376"/>
      <c r="K34" s="376"/>
      <c r="L34" s="376"/>
      <c r="M34" s="376"/>
      <c r="N34" s="376"/>
      <c r="O34" s="376"/>
      <c r="P34" s="376"/>
      <c r="Q34" s="376"/>
      <c r="R34" s="375"/>
      <c r="S34" s="375"/>
      <c r="T34" s="389" t="b">
        <v>1</v>
      </c>
      <c r="U34" s="369" t="b">
        <v>0</v>
      </c>
      <c r="V34" s="390" t="b">
        <v>0</v>
      </c>
      <c r="W34" s="391"/>
      <c r="X34" s="368" t="b">
        <v>0</v>
      </c>
      <c r="Y34" s="392" t="b">
        <v>0</v>
      </c>
      <c r="Z34" s="390" t="b">
        <v>0</v>
      </c>
      <c r="AA34" s="238"/>
      <c r="AB34" s="1232"/>
      <c r="AC34" s="1232"/>
      <c r="AD34" s="1232"/>
      <c r="AE34" s="1232"/>
      <c r="AF34" s="1232"/>
      <c r="AG34" s="1232"/>
      <c r="AH34" s="1232"/>
    </row>
    <row r="35" spans="2:35" ht="12" customHeight="1">
      <c r="B35" s="129">
        <v>12</v>
      </c>
      <c r="C35" s="388" t="s">
        <v>551</v>
      </c>
      <c r="D35" s="376"/>
      <c r="E35" s="376"/>
      <c r="F35" s="376"/>
      <c r="G35" s="376"/>
      <c r="H35" s="376"/>
      <c r="I35" s="376"/>
      <c r="J35" s="277"/>
      <c r="K35" s="277"/>
      <c r="L35" s="277"/>
      <c r="M35" s="277"/>
      <c r="N35" s="277"/>
      <c r="O35" s="277"/>
      <c r="P35" s="277"/>
      <c r="Q35" s="277"/>
      <c r="R35" s="366"/>
      <c r="S35" s="366"/>
      <c r="T35" s="389" t="b">
        <v>1</v>
      </c>
      <c r="U35" s="369" t="b">
        <v>0</v>
      </c>
      <c r="V35" s="390" t="b">
        <v>0</v>
      </c>
      <c r="W35" s="391"/>
      <c r="X35" s="368" t="b">
        <v>0</v>
      </c>
      <c r="Y35" s="392" t="b">
        <v>0</v>
      </c>
      <c r="Z35" s="390" t="b">
        <v>0</v>
      </c>
      <c r="AA35" s="237"/>
      <c r="AB35" s="1232"/>
      <c r="AC35" s="1232"/>
      <c r="AD35" s="1232"/>
      <c r="AE35" s="1232"/>
      <c r="AF35" s="1232"/>
      <c r="AG35" s="1232"/>
      <c r="AH35" s="1232"/>
    </row>
    <row r="36" spans="2:35" ht="12" customHeight="1">
      <c r="B36" s="1234" t="s">
        <v>520</v>
      </c>
      <c r="C36" s="1235"/>
      <c r="D36" s="1235"/>
      <c r="E36" s="1235"/>
      <c r="F36" s="1235"/>
      <c r="G36" s="1235"/>
      <c r="H36" s="1236"/>
      <c r="I36" s="277"/>
      <c r="J36" s="277"/>
      <c r="K36" s="277"/>
      <c r="L36" s="277"/>
      <c r="M36" s="277"/>
      <c r="N36" s="277"/>
      <c r="O36" s="277"/>
      <c r="P36" s="277"/>
      <c r="Q36" s="277"/>
      <c r="R36" s="243"/>
      <c r="S36" s="243"/>
      <c r="T36" s="243"/>
      <c r="U36" s="382"/>
      <c r="V36" s="243"/>
      <c r="W36" s="243"/>
      <c r="X36" s="384"/>
      <c r="Y36" s="243"/>
      <c r="Z36" s="243"/>
      <c r="AA36" s="243"/>
      <c r="AB36" s="1110"/>
      <c r="AC36" s="1110"/>
      <c r="AD36" s="1110"/>
      <c r="AE36" s="1110"/>
      <c r="AF36" s="1110"/>
      <c r="AG36" s="1110"/>
      <c r="AH36" s="1110"/>
    </row>
    <row r="37" spans="2:35" ht="12" customHeight="1">
      <c r="B37" s="387">
        <v>1</v>
      </c>
      <c r="C37" s="388" t="s">
        <v>523</v>
      </c>
      <c r="D37" s="243"/>
      <c r="E37" s="366"/>
      <c r="F37" s="374"/>
      <c r="G37" s="374"/>
      <c r="H37" s="376"/>
      <c r="I37" s="376"/>
      <c r="J37" s="277"/>
      <c r="K37" s="277"/>
      <c r="L37" s="277"/>
      <c r="M37" s="277"/>
      <c r="N37" s="277"/>
      <c r="O37" s="277"/>
      <c r="P37" s="277"/>
      <c r="Q37" s="277"/>
      <c r="R37" s="243"/>
      <c r="S37" s="243"/>
      <c r="T37" s="389" t="b">
        <v>1</v>
      </c>
      <c r="U37" s="369" t="b">
        <v>0</v>
      </c>
      <c r="V37" s="390" t="b">
        <v>0</v>
      </c>
      <c r="W37" s="391"/>
      <c r="X37" s="368" t="b">
        <v>0</v>
      </c>
      <c r="Y37" s="392" t="b">
        <v>0</v>
      </c>
      <c r="Z37" s="390" t="b">
        <v>0</v>
      </c>
      <c r="AA37" s="243"/>
      <c r="AB37" s="1232"/>
      <c r="AC37" s="1232"/>
      <c r="AD37" s="1232"/>
      <c r="AE37" s="1232"/>
      <c r="AF37" s="1232"/>
      <c r="AG37" s="1232"/>
      <c r="AH37" s="1232"/>
    </row>
    <row r="38" spans="2:35" ht="12" customHeight="1">
      <c r="B38" s="387">
        <v>2</v>
      </c>
      <c r="C38" s="388" t="s">
        <v>524</v>
      </c>
      <c r="D38" s="267"/>
      <c r="E38" s="376"/>
      <c r="F38" s="292"/>
      <c r="G38" s="292"/>
      <c r="H38" s="292"/>
      <c r="I38" s="403"/>
      <c r="J38" s="403"/>
      <c r="K38" s="403"/>
      <c r="L38" s="403"/>
      <c r="M38" s="403"/>
      <c r="N38" s="403"/>
      <c r="O38" s="403"/>
      <c r="P38" s="404"/>
      <c r="Q38" s="404"/>
      <c r="R38" s="224"/>
      <c r="S38" s="224"/>
      <c r="T38" s="389" t="b">
        <v>1</v>
      </c>
      <c r="U38" s="369" t="b">
        <v>0</v>
      </c>
      <c r="V38" s="390" t="b">
        <v>0</v>
      </c>
      <c r="W38" s="391"/>
      <c r="X38" s="368" t="b">
        <v>0</v>
      </c>
      <c r="Y38" s="392" t="b">
        <v>0</v>
      </c>
      <c r="Z38" s="390" t="b">
        <v>0</v>
      </c>
      <c r="AA38" s="224"/>
      <c r="AB38" s="1232"/>
      <c r="AC38" s="1232"/>
      <c r="AD38" s="1232"/>
      <c r="AE38" s="1232"/>
      <c r="AF38" s="1232"/>
      <c r="AG38" s="1232"/>
      <c r="AH38" s="1232"/>
    </row>
    <row r="39" spans="2:35" ht="12" customHeight="1">
      <c r="B39" s="387">
        <v>3</v>
      </c>
      <c r="C39" s="388" t="s">
        <v>525</v>
      </c>
      <c r="D39" s="405"/>
      <c r="E39" s="401"/>
      <c r="F39" s="401"/>
      <c r="G39" s="401"/>
      <c r="H39" s="401"/>
      <c r="I39" s="401"/>
      <c r="J39" s="401"/>
      <c r="K39" s="401"/>
      <c r="L39" s="401"/>
      <c r="M39" s="401"/>
      <c r="N39" s="402"/>
      <c r="O39" s="402"/>
      <c r="P39" s="402"/>
      <c r="Q39" s="402"/>
      <c r="R39" s="402"/>
      <c r="S39" s="402"/>
      <c r="T39" s="389" t="b">
        <v>1</v>
      </c>
      <c r="U39" s="369" t="b">
        <v>0</v>
      </c>
      <c r="V39" s="390" t="b">
        <v>0</v>
      </c>
      <c r="W39" s="391"/>
      <c r="X39" s="368" t="b">
        <v>0</v>
      </c>
      <c r="Y39" s="392" t="b">
        <v>0</v>
      </c>
      <c r="Z39" s="390" t="b">
        <v>0</v>
      </c>
      <c r="AA39" s="402"/>
      <c r="AB39" s="1232"/>
      <c r="AC39" s="1232"/>
      <c r="AD39" s="1232"/>
      <c r="AE39" s="1232"/>
      <c r="AF39" s="1232"/>
      <c r="AG39" s="1232"/>
      <c r="AH39" s="1232"/>
    </row>
    <row r="40" spans="2:35" ht="12" customHeight="1">
      <c r="B40" s="387">
        <v>4</v>
      </c>
      <c r="C40" s="388" t="s">
        <v>526</v>
      </c>
      <c r="D40" s="267"/>
      <c r="E40" s="376"/>
      <c r="F40" s="374"/>
      <c r="G40" s="374"/>
      <c r="H40" s="374"/>
      <c r="I40" s="374"/>
      <c r="J40" s="374"/>
      <c r="K40" s="374"/>
      <c r="L40" s="374"/>
      <c r="M40" s="374"/>
      <c r="N40" s="220"/>
      <c r="O40" s="220"/>
      <c r="P40" s="224"/>
      <c r="Q40" s="224"/>
      <c r="R40" s="224"/>
      <c r="S40" s="224"/>
      <c r="T40" s="389" t="b">
        <v>1</v>
      </c>
      <c r="U40" s="369" t="b">
        <v>0</v>
      </c>
      <c r="V40" s="390" t="b">
        <v>0</v>
      </c>
      <c r="W40" s="391"/>
      <c r="X40" s="368" t="b">
        <v>0</v>
      </c>
      <c r="Y40" s="392" t="b">
        <v>0</v>
      </c>
      <c r="Z40" s="390" t="b">
        <v>0</v>
      </c>
      <c r="AA40" s="224"/>
      <c r="AB40" s="1232"/>
      <c r="AC40" s="1232"/>
      <c r="AD40" s="1232"/>
      <c r="AE40" s="1232"/>
      <c r="AF40" s="1232"/>
      <c r="AG40" s="1232"/>
      <c r="AH40" s="1232"/>
    </row>
    <row r="41" spans="2:35" ht="12" customHeight="1">
      <c r="B41" s="387">
        <v>5</v>
      </c>
      <c r="C41" s="388" t="s">
        <v>527</v>
      </c>
      <c r="D41" s="267"/>
      <c r="E41" s="376"/>
      <c r="F41" s="374"/>
      <c r="G41" s="374"/>
      <c r="H41" s="374"/>
      <c r="I41" s="374"/>
      <c r="J41" s="374"/>
      <c r="K41" s="374"/>
      <c r="L41" s="374"/>
      <c r="M41" s="374"/>
      <c r="N41" s="220"/>
      <c r="O41" s="220"/>
      <c r="P41" s="224"/>
      <c r="Q41" s="224"/>
      <c r="R41" s="224"/>
      <c r="S41" s="224"/>
      <c r="T41" s="389" t="b">
        <v>1</v>
      </c>
      <c r="U41" s="369" t="b">
        <v>0</v>
      </c>
      <c r="V41" s="390" t="b">
        <v>0</v>
      </c>
      <c r="W41" s="391"/>
      <c r="X41" s="368" t="b">
        <v>0</v>
      </c>
      <c r="Y41" s="392" t="b">
        <v>0</v>
      </c>
      <c r="Z41" s="390" t="b">
        <v>0</v>
      </c>
      <c r="AA41" s="224"/>
      <c r="AB41" s="1232"/>
      <c r="AC41" s="1232"/>
      <c r="AD41" s="1232"/>
      <c r="AE41" s="1232"/>
      <c r="AF41" s="1232"/>
      <c r="AG41" s="1232"/>
      <c r="AH41" s="1232"/>
    </row>
    <row r="42" spans="2:35" ht="12" customHeight="1">
      <c r="B42" s="387">
        <v>6</v>
      </c>
      <c r="C42" s="388" t="s">
        <v>528</v>
      </c>
      <c r="D42" s="267"/>
      <c r="E42" s="374"/>
      <c r="G42" s="374"/>
      <c r="H42" s="374"/>
      <c r="I42" s="374"/>
      <c r="J42" s="374"/>
      <c r="K42" s="374"/>
      <c r="L42" s="374"/>
      <c r="M42" s="374"/>
      <c r="N42" s="220"/>
      <c r="O42" s="220"/>
      <c r="P42" s="224"/>
      <c r="Q42" s="224"/>
      <c r="R42" s="224"/>
      <c r="S42" s="224"/>
      <c r="T42" s="389" t="b">
        <v>1</v>
      </c>
      <c r="U42" s="369" t="b">
        <v>0</v>
      </c>
      <c r="V42" s="390" t="b">
        <v>0</v>
      </c>
      <c r="W42" s="391"/>
      <c r="X42" s="368" t="b">
        <v>0</v>
      </c>
      <c r="Y42" s="392" t="b">
        <v>0</v>
      </c>
      <c r="Z42" s="390" t="b">
        <v>0</v>
      </c>
      <c r="AA42" s="224"/>
      <c r="AB42" s="1232"/>
      <c r="AC42" s="1232"/>
      <c r="AD42" s="1232"/>
      <c r="AE42" s="1232"/>
      <c r="AF42" s="1232"/>
      <c r="AG42" s="1232"/>
      <c r="AH42" s="1232"/>
    </row>
    <row r="43" spans="2:35" ht="12" customHeight="1">
      <c r="B43" s="387">
        <v>7</v>
      </c>
      <c r="C43" s="388" t="s">
        <v>529</v>
      </c>
      <c r="D43" s="405"/>
      <c r="E43" s="401"/>
      <c r="F43" s="401"/>
      <c r="G43" s="401"/>
      <c r="H43" s="401"/>
      <c r="I43" s="401"/>
      <c r="J43" s="401"/>
      <c r="K43" s="401"/>
      <c r="L43" s="401"/>
      <c r="M43" s="401"/>
      <c r="N43" s="406"/>
      <c r="O43" s="406"/>
      <c r="P43" s="406"/>
      <c r="Q43" s="406"/>
      <c r="R43" s="406"/>
      <c r="S43" s="406"/>
      <c r="T43" s="389" t="b">
        <v>1</v>
      </c>
      <c r="U43" s="369" t="b">
        <v>0</v>
      </c>
      <c r="V43" s="390" t="b">
        <v>0</v>
      </c>
      <c r="W43" s="391"/>
      <c r="X43" s="368" t="b">
        <v>0</v>
      </c>
      <c r="Y43" s="392" t="b">
        <v>0</v>
      </c>
      <c r="Z43" s="390" t="b">
        <v>0</v>
      </c>
      <c r="AA43" s="406"/>
      <c r="AB43" s="1232"/>
      <c r="AC43" s="1232"/>
      <c r="AD43" s="1232"/>
      <c r="AE43" s="1232"/>
      <c r="AF43" s="1232"/>
      <c r="AG43" s="1232"/>
      <c r="AH43" s="1232"/>
    </row>
    <row r="44" spans="2:35" ht="12" customHeight="1">
      <c r="B44" s="387">
        <v>8</v>
      </c>
      <c r="C44" s="1237" t="s">
        <v>1006</v>
      </c>
      <c r="D44" s="1237"/>
      <c r="E44" s="1237"/>
      <c r="F44" s="1237"/>
      <c r="G44" s="1237"/>
      <c r="H44" s="1237"/>
      <c r="I44" s="1237"/>
      <c r="J44" s="1237"/>
      <c r="K44" s="1237"/>
      <c r="L44" s="1237"/>
      <c r="M44" s="1237"/>
      <c r="N44" s="1237"/>
      <c r="O44" s="406"/>
      <c r="P44" s="406"/>
      <c r="Q44" s="406"/>
      <c r="R44" s="406"/>
      <c r="S44" s="406"/>
      <c r="T44" s="389" t="b">
        <v>1</v>
      </c>
      <c r="U44" s="369" t="b">
        <v>0</v>
      </c>
      <c r="V44" s="390" t="b">
        <v>0</v>
      </c>
      <c r="W44" s="391"/>
      <c r="X44" s="368" t="b">
        <v>0</v>
      </c>
      <c r="Y44" s="392" t="b">
        <v>0</v>
      </c>
      <c r="Z44" s="390" t="b">
        <v>0</v>
      </c>
      <c r="AA44" s="406"/>
      <c r="AB44" s="1238"/>
      <c r="AC44" s="1239"/>
      <c r="AD44" s="1239"/>
      <c r="AE44" s="1239"/>
      <c r="AF44" s="1239"/>
      <c r="AG44" s="1239"/>
      <c r="AH44" s="1240"/>
    </row>
    <row r="45" spans="2:35" ht="12" customHeight="1">
      <c r="B45" s="394">
        <v>9</v>
      </c>
      <c r="C45" s="388" t="s">
        <v>530</v>
      </c>
      <c r="D45" s="266"/>
      <c r="E45" s="378"/>
      <c r="F45" s="378"/>
      <c r="G45" s="378"/>
      <c r="H45" s="378"/>
      <c r="I45" s="378"/>
      <c r="J45" s="277"/>
      <c r="K45" s="277"/>
      <c r="L45" s="277"/>
      <c r="M45" s="277"/>
      <c r="N45" s="277"/>
      <c r="O45" s="277"/>
      <c r="P45" s="277"/>
      <c r="Q45" s="277"/>
      <c r="R45" s="277"/>
      <c r="S45" s="277"/>
      <c r="T45" s="389" t="b">
        <v>1</v>
      </c>
      <c r="U45" s="369" t="b">
        <v>0</v>
      </c>
      <c r="V45" s="390" t="b">
        <v>0</v>
      </c>
      <c r="W45" s="391"/>
      <c r="X45" s="368" t="b">
        <v>0</v>
      </c>
      <c r="Y45" s="392" t="b">
        <v>0</v>
      </c>
      <c r="Z45" s="390" t="b">
        <v>0</v>
      </c>
      <c r="AA45" s="277"/>
      <c r="AB45" s="1232"/>
      <c r="AC45" s="1232"/>
      <c r="AD45" s="1232"/>
      <c r="AE45" s="1232"/>
      <c r="AF45" s="1232"/>
      <c r="AG45" s="1232"/>
      <c r="AH45" s="1232"/>
      <c r="AI45" s="132"/>
    </row>
    <row r="46" spans="2:35" ht="12" customHeight="1">
      <c r="B46" s="1234" t="s">
        <v>521</v>
      </c>
      <c r="C46" s="1235"/>
      <c r="D46" s="1235"/>
      <c r="E46" s="1236"/>
      <c r="F46" s="378"/>
      <c r="G46" s="378"/>
      <c r="H46" s="378"/>
      <c r="I46" s="378"/>
      <c r="J46" s="378"/>
      <c r="K46" s="378"/>
      <c r="L46" s="378"/>
      <c r="M46" s="378"/>
      <c r="N46" s="378"/>
      <c r="O46" s="378"/>
      <c r="P46" s="378"/>
      <c r="Q46" s="378"/>
      <c r="R46" s="378"/>
      <c r="S46" s="378"/>
      <c r="T46" s="378"/>
      <c r="U46" s="382"/>
      <c r="V46" s="378"/>
      <c r="W46" s="378"/>
      <c r="X46" s="384"/>
      <c r="Y46" s="378"/>
      <c r="Z46" s="378"/>
      <c r="AA46" s="378"/>
      <c r="AB46" s="1110"/>
      <c r="AC46" s="1110"/>
      <c r="AD46" s="1110"/>
      <c r="AE46" s="1110"/>
      <c r="AF46" s="1110"/>
      <c r="AG46" s="1110"/>
      <c r="AH46" s="1110"/>
    </row>
    <row r="47" spans="2:35" ht="12" customHeight="1">
      <c r="B47" s="129">
        <v>1</v>
      </c>
      <c r="C47" s="407" t="s">
        <v>531</v>
      </c>
      <c r="D47" s="266"/>
      <c r="E47" s="266"/>
      <c r="F47" s="266"/>
      <c r="G47" s="266"/>
      <c r="H47" s="266"/>
      <c r="I47" s="378"/>
      <c r="J47" s="378"/>
      <c r="K47" s="378"/>
      <c r="L47" s="378"/>
      <c r="M47" s="378"/>
      <c r="N47" s="378"/>
      <c r="O47" s="378"/>
      <c r="P47" s="378"/>
      <c r="Q47" s="378"/>
      <c r="R47" s="378"/>
      <c r="S47" s="277"/>
      <c r="T47" s="389" t="b">
        <v>1</v>
      </c>
      <c r="U47" s="369" t="b">
        <v>0</v>
      </c>
      <c r="V47" s="390" t="b">
        <v>0</v>
      </c>
      <c r="W47" s="391"/>
      <c r="X47" s="368" t="b">
        <v>0</v>
      </c>
      <c r="Y47" s="392" t="b">
        <v>0</v>
      </c>
      <c r="Z47" s="390" t="b">
        <v>0</v>
      </c>
      <c r="AA47" s="277"/>
      <c r="AB47" s="1232"/>
      <c r="AC47" s="1232"/>
      <c r="AD47" s="1232"/>
      <c r="AE47" s="1232"/>
      <c r="AF47" s="1232"/>
      <c r="AG47" s="1232"/>
      <c r="AH47" s="1232"/>
    </row>
    <row r="48" spans="2:35" ht="12" customHeight="1">
      <c r="B48" s="129">
        <v>2</v>
      </c>
      <c r="C48" s="407" t="s">
        <v>532</v>
      </c>
      <c r="D48" s="266"/>
      <c r="E48" s="266"/>
      <c r="F48" s="266"/>
      <c r="G48" s="266"/>
      <c r="H48" s="266"/>
      <c r="I48" s="378"/>
      <c r="J48" s="378"/>
      <c r="K48" s="378"/>
      <c r="L48" s="378"/>
      <c r="M48" s="378"/>
      <c r="N48" s="378"/>
      <c r="O48" s="378"/>
      <c r="P48" s="378"/>
      <c r="Q48" s="378"/>
      <c r="R48" s="378"/>
      <c r="S48" s="378"/>
      <c r="T48" s="389" t="b">
        <v>1</v>
      </c>
      <c r="U48" s="369" t="b">
        <v>0</v>
      </c>
      <c r="V48" s="390" t="b">
        <v>0</v>
      </c>
      <c r="W48" s="391"/>
      <c r="X48" s="368" t="b">
        <v>0</v>
      </c>
      <c r="Y48" s="392" t="b">
        <v>0</v>
      </c>
      <c r="Z48" s="390" t="b">
        <v>0</v>
      </c>
      <c r="AA48" s="378"/>
      <c r="AB48" s="1232"/>
      <c r="AC48" s="1232"/>
      <c r="AD48" s="1232"/>
      <c r="AE48" s="1232"/>
      <c r="AF48" s="1232"/>
      <c r="AG48" s="1232"/>
      <c r="AH48" s="1232"/>
    </row>
    <row r="49" spans="2:34" ht="12" customHeight="1">
      <c r="B49" s="129">
        <v>3</v>
      </c>
      <c r="C49" s="407" t="s">
        <v>533</v>
      </c>
      <c r="D49" s="266"/>
      <c r="E49" s="266"/>
      <c r="F49" s="266"/>
      <c r="G49" s="266"/>
      <c r="H49" s="266"/>
      <c r="I49" s="378"/>
      <c r="J49" s="378"/>
      <c r="K49" s="378"/>
      <c r="L49" s="378"/>
      <c r="M49" s="378"/>
      <c r="N49" s="378"/>
      <c r="O49" s="378"/>
      <c r="P49" s="378"/>
      <c r="Q49" s="378"/>
      <c r="R49" s="378"/>
      <c r="S49" s="378"/>
      <c r="T49" s="389" t="b">
        <v>1</v>
      </c>
      <c r="U49" s="369" t="b">
        <v>0</v>
      </c>
      <c r="V49" s="390" t="b">
        <v>0</v>
      </c>
      <c r="W49" s="391"/>
      <c r="X49" s="368" t="b">
        <v>0</v>
      </c>
      <c r="Y49" s="392" t="b">
        <v>0</v>
      </c>
      <c r="Z49" s="390" t="b">
        <v>0</v>
      </c>
      <c r="AA49" s="378"/>
      <c r="AB49" s="1232"/>
      <c r="AC49" s="1232"/>
      <c r="AD49" s="1232"/>
      <c r="AE49" s="1232"/>
      <c r="AF49" s="1232"/>
      <c r="AG49" s="1232"/>
      <c r="AH49" s="1232"/>
    </row>
    <row r="50" spans="2:34" ht="12" customHeight="1">
      <c r="B50" s="129">
        <v>4</v>
      </c>
      <c r="C50" s="407" t="s">
        <v>534</v>
      </c>
      <c r="D50" s="266"/>
      <c r="E50" s="266"/>
      <c r="F50" s="266"/>
      <c r="G50" s="266"/>
      <c r="H50" s="266"/>
      <c r="I50" s="378"/>
      <c r="J50" s="378"/>
      <c r="K50" s="378"/>
      <c r="L50" s="378"/>
      <c r="M50" s="378"/>
      <c r="N50" s="378"/>
      <c r="O50" s="378"/>
      <c r="P50" s="378"/>
      <c r="Q50" s="378"/>
      <c r="R50" s="378"/>
      <c r="S50" s="378"/>
      <c r="T50" s="389" t="b">
        <v>1</v>
      </c>
      <c r="U50" s="369" t="b">
        <v>0</v>
      </c>
      <c r="V50" s="390" t="b">
        <v>0</v>
      </c>
      <c r="W50" s="391"/>
      <c r="X50" s="368" t="b">
        <v>0</v>
      </c>
      <c r="Y50" s="392" t="b">
        <v>0</v>
      </c>
      <c r="Z50" s="390" t="b">
        <v>0</v>
      </c>
      <c r="AA50" s="378"/>
      <c r="AB50" s="1232"/>
      <c r="AC50" s="1232"/>
      <c r="AD50" s="1232"/>
      <c r="AE50" s="1232"/>
      <c r="AF50" s="1232"/>
      <c r="AG50" s="1232"/>
      <c r="AH50" s="1232"/>
    </row>
    <row r="51" spans="2:34" ht="12" customHeight="1">
      <c r="B51" s="387">
        <v>5</v>
      </c>
      <c r="C51" s="407" t="s">
        <v>535</v>
      </c>
      <c r="D51" s="405"/>
      <c r="E51" s="405"/>
      <c r="F51" s="405"/>
      <c r="G51" s="405"/>
      <c r="H51" s="405"/>
      <c r="I51" s="401"/>
      <c r="J51" s="401"/>
      <c r="K51" s="401"/>
      <c r="L51" s="401"/>
      <c r="M51" s="401"/>
      <c r="N51" s="401"/>
      <c r="O51" s="401"/>
      <c r="P51" s="401"/>
      <c r="Q51" s="402"/>
      <c r="R51" s="402"/>
      <c r="S51" s="402"/>
      <c r="T51" s="389" t="b">
        <v>1</v>
      </c>
      <c r="U51" s="369" t="b">
        <v>0</v>
      </c>
      <c r="V51" s="390" t="b">
        <v>0</v>
      </c>
      <c r="W51" s="391"/>
      <c r="X51" s="368" t="b">
        <v>0</v>
      </c>
      <c r="Y51" s="392" t="b">
        <v>0</v>
      </c>
      <c r="Z51" s="390" t="b">
        <v>0</v>
      </c>
      <c r="AA51" s="402"/>
      <c r="AB51" s="1232"/>
      <c r="AC51" s="1232"/>
      <c r="AD51" s="1232"/>
      <c r="AE51" s="1232"/>
      <c r="AF51" s="1232"/>
      <c r="AG51" s="1232"/>
      <c r="AH51" s="1232"/>
    </row>
    <row r="52" spans="2:34" ht="12" customHeight="1">
      <c r="B52" s="129">
        <v>6</v>
      </c>
      <c r="C52" s="407" t="s">
        <v>536</v>
      </c>
      <c r="D52" s="267"/>
      <c r="E52" s="267"/>
      <c r="F52" s="267"/>
      <c r="G52" s="267"/>
      <c r="H52" s="267"/>
      <c r="I52" s="376"/>
      <c r="J52" s="376"/>
      <c r="K52" s="376"/>
      <c r="L52" s="376"/>
      <c r="M52" s="376"/>
      <c r="N52" s="376"/>
      <c r="O52" s="376"/>
      <c r="P52" s="376"/>
      <c r="Q52" s="376"/>
      <c r="R52" s="376"/>
      <c r="S52" s="376"/>
      <c r="T52" s="389" t="b">
        <v>1</v>
      </c>
      <c r="U52" s="369" t="b">
        <v>0</v>
      </c>
      <c r="V52" s="390" t="b">
        <v>0</v>
      </c>
      <c r="W52" s="391"/>
      <c r="X52" s="368" t="b">
        <v>0</v>
      </c>
      <c r="Y52" s="392" t="b">
        <v>0</v>
      </c>
      <c r="Z52" s="390" t="b">
        <v>0</v>
      </c>
      <c r="AA52" s="243"/>
      <c r="AB52" s="1232"/>
      <c r="AC52" s="1232"/>
      <c r="AD52" s="1232"/>
      <c r="AE52" s="1232"/>
      <c r="AF52" s="1232"/>
      <c r="AG52" s="1232"/>
      <c r="AH52" s="1232"/>
    </row>
    <row r="53" spans="2:34" ht="12" customHeight="1">
      <c r="B53" s="129">
        <v>7</v>
      </c>
      <c r="C53" s="407" t="s">
        <v>537</v>
      </c>
      <c r="D53" s="386"/>
      <c r="E53" s="386"/>
      <c r="F53" s="386"/>
      <c r="G53" s="386"/>
      <c r="H53" s="386"/>
      <c r="I53" s="292"/>
      <c r="J53" s="292"/>
      <c r="K53" s="292"/>
      <c r="L53" s="292"/>
      <c r="M53" s="292"/>
      <c r="N53" s="292"/>
      <c r="O53" s="292"/>
      <c r="P53" s="292"/>
      <c r="Q53" s="292"/>
      <c r="R53" s="292"/>
      <c r="S53" s="292"/>
      <c r="T53" s="389" t="b">
        <v>1</v>
      </c>
      <c r="U53" s="369" t="b">
        <v>0</v>
      </c>
      <c r="V53" s="390" t="b">
        <v>0</v>
      </c>
      <c r="W53" s="391"/>
      <c r="X53" s="368" t="b">
        <v>0</v>
      </c>
      <c r="Y53" s="392" t="b">
        <v>0</v>
      </c>
      <c r="Z53" s="390" t="b">
        <v>0</v>
      </c>
      <c r="AA53" s="380"/>
      <c r="AB53" s="1232"/>
      <c r="AC53" s="1232"/>
      <c r="AD53" s="1232"/>
      <c r="AE53" s="1232"/>
      <c r="AF53" s="1232"/>
      <c r="AG53" s="1232"/>
      <c r="AH53" s="1232"/>
    </row>
    <row r="54" spans="2:34" ht="12" customHeight="1">
      <c r="B54" s="1234" t="s">
        <v>522</v>
      </c>
      <c r="C54" s="1235"/>
      <c r="D54" s="1235"/>
      <c r="E54" s="1235"/>
      <c r="F54" s="1235"/>
      <c r="G54" s="1236"/>
      <c r="H54" s="398"/>
      <c r="I54" s="398"/>
      <c r="J54" s="398"/>
      <c r="K54" s="398"/>
      <c r="L54" s="398"/>
      <c r="M54" s="398"/>
      <c r="N54" s="398"/>
      <c r="O54" s="398"/>
      <c r="P54" s="398"/>
      <c r="Q54" s="398"/>
      <c r="R54" s="398"/>
      <c r="S54" s="398"/>
      <c r="T54" s="398"/>
      <c r="U54" s="382"/>
      <c r="V54" s="398"/>
      <c r="W54" s="398"/>
      <c r="X54" s="384"/>
      <c r="Y54" s="398"/>
      <c r="Z54" s="398"/>
      <c r="AA54" s="398"/>
      <c r="AB54" s="1110"/>
      <c r="AC54" s="1110"/>
      <c r="AD54" s="1110"/>
      <c r="AE54" s="1110"/>
      <c r="AF54" s="1110"/>
      <c r="AG54" s="1110"/>
      <c r="AH54" s="1110"/>
    </row>
    <row r="55" spans="2:34" ht="12" customHeight="1">
      <c r="B55" s="129">
        <v>1</v>
      </c>
      <c r="C55" s="407" t="s">
        <v>539</v>
      </c>
      <c r="D55" s="220"/>
      <c r="E55" s="220"/>
      <c r="F55" s="220"/>
      <c r="G55" s="220"/>
      <c r="H55" s="380"/>
      <c r="I55" s="380"/>
      <c r="J55" s="380"/>
      <c r="K55" s="380"/>
      <c r="L55" s="380"/>
      <c r="M55" s="380"/>
      <c r="N55" s="380"/>
      <c r="O55" s="380"/>
      <c r="P55" s="380"/>
      <c r="Q55" s="380"/>
      <c r="R55" s="380"/>
      <c r="S55" s="380"/>
      <c r="T55" s="389" t="b">
        <v>1</v>
      </c>
      <c r="U55" s="369" t="b">
        <v>0</v>
      </c>
      <c r="V55" s="390" t="b">
        <v>0</v>
      </c>
      <c r="W55" s="391"/>
      <c r="X55" s="368" t="b">
        <v>0</v>
      </c>
      <c r="Y55" s="392" t="b">
        <v>0</v>
      </c>
      <c r="Z55" s="390" t="b">
        <v>0</v>
      </c>
      <c r="AA55" s="380"/>
      <c r="AB55" s="1232"/>
      <c r="AC55" s="1232"/>
      <c r="AD55" s="1232"/>
      <c r="AE55" s="1232"/>
      <c r="AF55" s="1232"/>
      <c r="AG55" s="1232"/>
      <c r="AH55" s="1232"/>
    </row>
    <row r="56" spans="2:34" ht="12" customHeight="1">
      <c r="B56" s="129">
        <v>2</v>
      </c>
      <c r="C56" s="407" t="s">
        <v>540</v>
      </c>
      <c r="D56" s="220"/>
      <c r="E56" s="220"/>
      <c r="F56" s="220"/>
      <c r="G56" s="220"/>
      <c r="H56" s="380"/>
      <c r="I56" s="380"/>
      <c r="J56" s="380"/>
      <c r="K56" s="380"/>
      <c r="L56" s="380"/>
      <c r="M56" s="380"/>
      <c r="N56" s="380"/>
      <c r="O56" s="380"/>
      <c r="P56" s="380"/>
      <c r="Q56" s="380"/>
      <c r="R56" s="380"/>
      <c r="S56" s="380"/>
      <c r="T56" s="389" t="b">
        <v>1</v>
      </c>
      <c r="U56" s="369" t="b">
        <v>0</v>
      </c>
      <c r="V56" s="390" t="b">
        <v>0</v>
      </c>
      <c r="W56" s="391"/>
      <c r="X56" s="368" t="b">
        <v>0</v>
      </c>
      <c r="Y56" s="392" t="b">
        <v>0</v>
      </c>
      <c r="Z56" s="390" t="b">
        <v>0</v>
      </c>
      <c r="AA56" s="380"/>
      <c r="AB56" s="1232"/>
      <c r="AC56" s="1232"/>
      <c r="AD56" s="1232"/>
      <c r="AE56" s="1232"/>
      <c r="AF56" s="1232"/>
      <c r="AG56" s="1232"/>
      <c r="AH56" s="1232"/>
    </row>
    <row r="57" spans="2:34" ht="12" customHeight="1">
      <c r="B57" s="129">
        <v>3</v>
      </c>
      <c r="C57" s="407" t="s">
        <v>541</v>
      </c>
      <c r="D57" s="220"/>
      <c r="E57" s="220"/>
      <c r="F57" s="220"/>
      <c r="G57" s="220"/>
      <c r="H57" s="380"/>
      <c r="I57" s="380"/>
      <c r="J57" s="380"/>
      <c r="K57" s="380"/>
      <c r="L57" s="380"/>
      <c r="M57" s="380"/>
      <c r="N57" s="380"/>
      <c r="O57" s="380"/>
      <c r="P57" s="380"/>
      <c r="Q57" s="380"/>
      <c r="R57" s="380"/>
      <c r="S57" s="380"/>
      <c r="T57" s="389" t="b">
        <v>1</v>
      </c>
      <c r="U57" s="369" t="b">
        <v>0</v>
      </c>
      <c r="V57" s="390" t="b">
        <v>0</v>
      </c>
      <c r="W57" s="391"/>
      <c r="X57" s="368" t="b">
        <v>0</v>
      </c>
      <c r="Y57" s="392" t="b">
        <v>0</v>
      </c>
      <c r="Z57" s="390" t="b">
        <v>0</v>
      </c>
      <c r="AA57" s="380"/>
      <c r="AB57" s="1232"/>
      <c r="AC57" s="1232"/>
      <c r="AD57" s="1232"/>
      <c r="AE57" s="1232"/>
      <c r="AF57" s="1232"/>
      <c r="AG57" s="1232"/>
      <c r="AH57" s="1232"/>
    </row>
    <row r="58" spans="2:34" ht="12" customHeight="1">
      <c r="B58" s="1234" t="s">
        <v>538</v>
      </c>
      <c r="C58" s="1235"/>
      <c r="D58" s="1235"/>
      <c r="E58" s="1235"/>
      <c r="F58" s="1235"/>
      <c r="G58" s="1236"/>
      <c r="H58" s="380"/>
      <c r="I58" s="380"/>
      <c r="J58" s="380"/>
      <c r="K58" s="380"/>
      <c r="L58" s="380"/>
      <c r="M58" s="380"/>
      <c r="N58" s="380"/>
      <c r="O58" s="380"/>
      <c r="P58" s="380"/>
      <c r="Q58" s="380"/>
      <c r="R58" s="380"/>
      <c r="S58" s="380"/>
      <c r="T58" s="398"/>
      <c r="U58" s="382"/>
      <c r="V58" s="398"/>
      <c r="W58" s="398"/>
      <c r="X58" s="384"/>
      <c r="Y58" s="398"/>
      <c r="Z58" s="398"/>
      <c r="AA58" s="380"/>
      <c r="AB58" s="1110"/>
      <c r="AC58" s="1110"/>
      <c r="AD58" s="1110"/>
      <c r="AE58" s="1110"/>
      <c r="AF58" s="1110"/>
      <c r="AG58" s="1110"/>
      <c r="AH58" s="1110"/>
    </row>
    <row r="59" spans="2:34" ht="12" customHeight="1">
      <c r="B59" s="387">
        <v>1</v>
      </c>
      <c r="C59" s="407" t="s">
        <v>542</v>
      </c>
      <c r="D59" s="220"/>
      <c r="E59" s="380"/>
      <c r="F59" s="380"/>
      <c r="G59" s="380"/>
      <c r="H59" s="380"/>
      <c r="I59" s="380"/>
      <c r="J59" s="380"/>
      <c r="K59" s="380"/>
      <c r="L59" s="380"/>
      <c r="M59" s="380"/>
      <c r="N59" s="380"/>
      <c r="O59" s="380"/>
      <c r="P59" s="380"/>
      <c r="Q59" s="380"/>
      <c r="R59" s="380"/>
      <c r="S59" s="380"/>
      <c r="T59" s="389" t="b">
        <v>1</v>
      </c>
      <c r="U59" s="369" t="b">
        <v>0</v>
      </c>
      <c r="V59" s="390" t="b">
        <v>0</v>
      </c>
      <c r="W59" s="391"/>
      <c r="X59" s="368" t="b">
        <v>0</v>
      </c>
      <c r="Y59" s="392" t="b">
        <v>0</v>
      </c>
      <c r="Z59" s="390" t="b">
        <v>0</v>
      </c>
      <c r="AA59" s="380"/>
      <c r="AB59" s="1232"/>
      <c r="AC59" s="1232"/>
      <c r="AD59" s="1232"/>
      <c r="AE59" s="1232"/>
      <c r="AF59" s="1232"/>
      <c r="AG59" s="1232"/>
      <c r="AH59" s="1232"/>
    </row>
    <row r="60" spans="2:34" ht="12" customHeight="1">
      <c r="B60" s="387">
        <v>2</v>
      </c>
      <c r="C60" s="407" t="s">
        <v>543</v>
      </c>
      <c r="D60" s="220"/>
      <c r="E60" s="380"/>
      <c r="F60" s="380"/>
      <c r="G60" s="380"/>
      <c r="H60" s="380"/>
      <c r="I60" s="380"/>
      <c r="J60" s="380"/>
      <c r="K60" s="380"/>
      <c r="L60" s="380"/>
      <c r="M60" s="380"/>
      <c r="N60" s="380"/>
      <c r="O60" s="380"/>
      <c r="P60" s="380"/>
      <c r="Q60" s="380"/>
      <c r="R60" s="380"/>
      <c r="S60" s="380"/>
      <c r="T60" s="389" t="b">
        <v>1</v>
      </c>
      <c r="U60" s="369" t="b">
        <v>0</v>
      </c>
      <c r="V60" s="390" t="b">
        <v>0</v>
      </c>
      <c r="W60" s="391"/>
      <c r="X60" s="368" t="b">
        <v>0</v>
      </c>
      <c r="Y60" s="392" t="b">
        <v>0</v>
      </c>
      <c r="Z60" s="390" t="b">
        <v>0</v>
      </c>
      <c r="AA60" s="380"/>
      <c r="AB60" s="1232"/>
      <c r="AC60" s="1232"/>
      <c r="AD60" s="1232"/>
      <c r="AE60" s="1232"/>
      <c r="AF60" s="1232"/>
      <c r="AG60" s="1232"/>
      <c r="AH60" s="1232"/>
    </row>
    <row r="61" spans="2:34" ht="12" customHeight="1">
      <c r="B61" s="387">
        <v>3</v>
      </c>
      <c r="C61" s="407" t="s">
        <v>544</v>
      </c>
      <c r="D61" s="220"/>
      <c r="E61" s="380"/>
      <c r="F61" s="380"/>
      <c r="G61" s="380"/>
      <c r="H61" s="380"/>
      <c r="I61" s="380"/>
      <c r="J61" s="380"/>
      <c r="K61" s="380"/>
      <c r="L61" s="380"/>
      <c r="M61" s="380"/>
      <c r="N61" s="380"/>
      <c r="O61" s="380"/>
      <c r="P61" s="380"/>
      <c r="Q61" s="380"/>
      <c r="R61" s="380"/>
      <c r="S61" s="380"/>
      <c r="T61" s="389" t="b">
        <v>1</v>
      </c>
      <c r="U61" s="369" t="b">
        <v>0</v>
      </c>
      <c r="V61" s="390" t="b">
        <v>0</v>
      </c>
      <c r="W61" s="391"/>
      <c r="X61" s="368" t="b">
        <v>0</v>
      </c>
      <c r="Y61" s="392" t="b">
        <v>0</v>
      </c>
      <c r="Z61" s="390" t="b">
        <v>0</v>
      </c>
      <c r="AA61" s="380"/>
      <c r="AB61" s="1232"/>
      <c r="AC61" s="1232"/>
      <c r="AD61" s="1232"/>
      <c r="AE61" s="1232"/>
      <c r="AF61" s="1232"/>
      <c r="AG61" s="1232"/>
      <c r="AH61" s="1232"/>
    </row>
    <row r="62" spans="2:34" ht="12" customHeight="1">
      <c r="B62" s="387">
        <v>4</v>
      </c>
      <c r="C62" s="407" t="s">
        <v>545</v>
      </c>
      <c r="D62" s="220"/>
      <c r="E62" s="380"/>
      <c r="F62" s="380"/>
      <c r="G62" s="380"/>
      <c r="H62" s="380"/>
      <c r="I62" s="380"/>
      <c r="J62" s="380"/>
      <c r="K62" s="380"/>
      <c r="L62" s="380"/>
      <c r="M62" s="380"/>
      <c r="N62" s="380"/>
      <c r="O62" s="380"/>
      <c r="P62" s="380"/>
      <c r="Q62" s="380"/>
      <c r="R62" s="380"/>
      <c r="S62" s="380"/>
      <c r="T62" s="389" t="b">
        <v>1</v>
      </c>
      <c r="U62" s="369" t="b">
        <v>0</v>
      </c>
      <c r="V62" s="390" t="b">
        <v>0</v>
      </c>
      <c r="W62" s="391"/>
      <c r="X62" s="368" t="b">
        <v>0</v>
      </c>
      <c r="Y62" s="392" t="b">
        <v>0</v>
      </c>
      <c r="Z62" s="390" t="b">
        <v>0</v>
      </c>
      <c r="AA62" s="380"/>
      <c r="AB62" s="1232"/>
      <c r="AC62" s="1232"/>
      <c r="AD62" s="1232"/>
      <c r="AE62" s="1232"/>
      <c r="AF62" s="1232"/>
      <c r="AG62" s="1232"/>
      <c r="AH62" s="1232"/>
    </row>
    <row r="63" spans="2:34" ht="12" customHeight="1">
      <c r="B63" s="394">
        <v>5</v>
      </c>
      <c r="C63" s="407" t="s">
        <v>546</v>
      </c>
      <c r="D63" s="220"/>
      <c r="E63" s="380"/>
      <c r="F63" s="380"/>
      <c r="G63" s="380"/>
      <c r="H63" s="380"/>
      <c r="I63" s="380"/>
      <c r="J63" s="380"/>
      <c r="K63" s="380"/>
      <c r="L63" s="380"/>
      <c r="M63" s="380"/>
      <c r="N63" s="380"/>
      <c r="O63" s="380"/>
      <c r="P63" s="380"/>
      <c r="Q63" s="380"/>
      <c r="R63" s="380"/>
      <c r="S63" s="380"/>
      <c r="T63" s="389" t="b">
        <v>1</v>
      </c>
      <c r="U63" s="369" t="b">
        <v>0</v>
      </c>
      <c r="V63" s="390" t="b">
        <v>0</v>
      </c>
      <c r="W63" s="391"/>
      <c r="X63" s="368" t="b">
        <v>0</v>
      </c>
      <c r="Y63" s="392" t="b">
        <v>0</v>
      </c>
      <c r="Z63" s="390" t="b">
        <v>0</v>
      </c>
      <c r="AA63" s="380"/>
      <c r="AB63" s="1232"/>
      <c r="AC63" s="1232"/>
      <c r="AD63" s="1232"/>
      <c r="AE63" s="1232"/>
      <c r="AF63" s="1232"/>
      <c r="AG63" s="1232"/>
      <c r="AH63" s="1232"/>
    </row>
    <row r="64" spans="2:34" ht="12" customHeight="1">
      <c r="B64" s="394">
        <v>6</v>
      </c>
      <c r="C64" s="407" t="s">
        <v>547</v>
      </c>
      <c r="D64" s="220"/>
      <c r="E64" s="220"/>
      <c r="F64" s="220"/>
      <c r="G64" s="220"/>
      <c r="H64" s="408"/>
      <c r="I64" s="408"/>
      <c r="J64" s="408"/>
      <c r="K64" s="408"/>
      <c r="L64" s="408"/>
      <c r="M64" s="408"/>
      <c r="N64" s="243"/>
      <c r="O64" s="243"/>
      <c r="P64" s="243"/>
      <c r="Q64" s="243"/>
      <c r="R64" s="243"/>
      <c r="S64" s="380"/>
      <c r="T64" s="389" t="b">
        <v>1</v>
      </c>
      <c r="U64" s="369" t="b">
        <v>0</v>
      </c>
      <c r="V64" s="390" t="b">
        <v>0</v>
      </c>
      <c r="W64" s="391"/>
      <c r="X64" s="368" t="b">
        <v>0</v>
      </c>
      <c r="Y64" s="392" t="b">
        <v>0</v>
      </c>
      <c r="Z64" s="390" t="b">
        <v>0</v>
      </c>
      <c r="AA64" s="220"/>
      <c r="AB64" s="1232"/>
      <c r="AC64" s="1232"/>
      <c r="AD64" s="1232"/>
      <c r="AE64" s="1232"/>
      <c r="AF64" s="1232"/>
      <c r="AG64" s="1232"/>
      <c r="AH64" s="1232"/>
    </row>
    <row r="65" spans="2:35" ht="12" customHeight="1">
      <c r="B65" s="394">
        <v>7</v>
      </c>
      <c r="C65" s="407" t="s">
        <v>548</v>
      </c>
      <c r="D65" s="220"/>
      <c r="E65" s="220"/>
      <c r="F65" s="220"/>
      <c r="G65" s="220"/>
      <c r="H65" s="408"/>
      <c r="I65" s="408"/>
      <c r="J65" s="408"/>
      <c r="K65" s="408"/>
      <c r="L65" s="408"/>
      <c r="M65" s="408"/>
      <c r="N65" s="243"/>
      <c r="O65" s="243"/>
      <c r="P65" s="243"/>
      <c r="Q65" s="243"/>
      <c r="R65" s="243"/>
      <c r="S65" s="380"/>
      <c r="T65" s="389" t="b">
        <v>1</v>
      </c>
      <c r="U65" s="369" t="b">
        <v>0</v>
      </c>
      <c r="V65" s="390" t="b">
        <v>0</v>
      </c>
      <c r="W65" s="391"/>
      <c r="X65" s="368" t="b">
        <v>0</v>
      </c>
      <c r="Y65" s="392" t="b">
        <v>0</v>
      </c>
      <c r="Z65" s="390" t="b">
        <v>0</v>
      </c>
      <c r="AA65" s="220"/>
      <c r="AB65" s="1232"/>
      <c r="AC65" s="1232"/>
      <c r="AD65" s="1232"/>
      <c r="AE65" s="1232"/>
      <c r="AF65" s="1232"/>
      <c r="AG65" s="1232"/>
      <c r="AH65" s="1232"/>
    </row>
    <row r="66" spans="2:35" ht="12" customHeight="1">
      <c r="B66" s="1233" t="s">
        <v>549</v>
      </c>
      <c r="C66" s="1233"/>
      <c r="D66" s="1233"/>
      <c r="E66" s="1233"/>
      <c r="F66" s="380"/>
      <c r="G66" s="380"/>
      <c r="H66" s="380"/>
      <c r="I66" s="380"/>
      <c r="J66" s="380"/>
      <c r="K66" s="380"/>
      <c r="L66" s="380"/>
      <c r="M66" s="380"/>
      <c r="N66" s="380"/>
      <c r="O66" s="380"/>
      <c r="P66" s="380"/>
      <c r="Q66" s="380"/>
      <c r="R66" s="380"/>
      <c r="S66" s="380"/>
      <c r="T66" s="409"/>
      <c r="U66" s="382"/>
      <c r="V66" s="380"/>
      <c r="W66" s="380"/>
      <c r="X66" s="384"/>
      <c r="Y66" s="380"/>
      <c r="Z66" s="380"/>
      <c r="AA66" s="380"/>
      <c r="AB66" s="380"/>
      <c r="AC66" s="380"/>
      <c r="AD66" s="380"/>
      <c r="AE66" s="380"/>
      <c r="AF66" s="380"/>
      <c r="AG66" s="380"/>
      <c r="AH66" s="410"/>
    </row>
    <row r="67" spans="2:35" ht="12" customHeight="1">
      <c r="B67" s="394">
        <v>1</v>
      </c>
      <c r="C67" s="388" t="s">
        <v>554</v>
      </c>
      <c r="D67" s="411"/>
      <c r="E67" s="411"/>
      <c r="F67" s="411"/>
      <c r="G67" s="221"/>
      <c r="H67" s="221"/>
      <c r="I67" s="221"/>
      <c r="J67" s="221"/>
      <c r="K67" s="221"/>
      <c r="L67" s="221"/>
      <c r="M67" s="221"/>
      <c r="N67" s="221"/>
      <c r="O67" s="221"/>
      <c r="P67" s="221"/>
      <c r="Q67" s="221"/>
      <c r="R67" s="221"/>
      <c r="S67" s="221"/>
      <c r="T67" s="389" t="b">
        <v>1</v>
      </c>
      <c r="U67" s="369" t="b">
        <v>0</v>
      </c>
      <c r="V67" s="390" t="b">
        <v>0</v>
      </c>
      <c r="W67" s="391"/>
      <c r="X67" s="368" t="b">
        <v>0</v>
      </c>
      <c r="Y67" s="392" t="b">
        <v>0</v>
      </c>
      <c r="Z67" s="390" t="b">
        <v>0</v>
      </c>
      <c r="AA67" s="220"/>
      <c r="AB67" s="1232"/>
      <c r="AC67" s="1232"/>
      <c r="AD67" s="1232"/>
      <c r="AE67" s="1232"/>
      <c r="AF67" s="1232"/>
      <c r="AG67" s="1232"/>
      <c r="AH67" s="1232"/>
    </row>
    <row r="68" spans="2:35" ht="12" customHeight="1">
      <c r="B68" s="394">
        <v>2</v>
      </c>
      <c r="C68" s="388" t="s">
        <v>555</v>
      </c>
      <c r="D68" s="412"/>
      <c r="E68" s="412"/>
      <c r="F68" s="412"/>
      <c r="G68" s="413"/>
      <c r="H68" s="221"/>
      <c r="I68" s="221"/>
      <c r="J68" s="221"/>
      <c r="K68" s="221"/>
      <c r="L68" s="221"/>
      <c r="M68" s="221"/>
      <c r="N68" s="221"/>
      <c r="O68" s="221"/>
      <c r="P68" s="221"/>
      <c r="Q68" s="221"/>
      <c r="R68" s="221"/>
      <c r="S68" s="221"/>
      <c r="T68" s="389" t="b">
        <v>1</v>
      </c>
      <c r="U68" s="369" t="b">
        <v>0</v>
      </c>
      <c r="V68" s="390" t="b">
        <v>0</v>
      </c>
      <c r="W68" s="391"/>
      <c r="X68" s="368" t="b">
        <v>0</v>
      </c>
      <c r="Y68" s="392" t="b">
        <v>0</v>
      </c>
      <c r="Z68" s="390" t="b">
        <v>0</v>
      </c>
      <c r="AA68" s="220"/>
      <c r="AB68" s="1232"/>
      <c r="AC68" s="1232"/>
      <c r="AD68" s="1232"/>
      <c r="AE68" s="1232"/>
      <c r="AF68" s="1232"/>
      <c r="AG68" s="1232"/>
      <c r="AH68" s="1232"/>
    </row>
    <row r="69" spans="2:35" ht="12" customHeight="1">
      <c r="B69" s="387">
        <v>3</v>
      </c>
      <c r="C69" s="388" t="s">
        <v>556</v>
      </c>
      <c r="D69" s="388"/>
      <c r="E69" s="388"/>
      <c r="F69" s="388"/>
      <c r="G69" s="414"/>
      <c r="H69" s="197"/>
      <c r="I69" s="197"/>
      <c r="J69" s="197"/>
      <c r="K69" s="197"/>
      <c r="L69" s="197"/>
      <c r="M69" s="197"/>
      <c r="N69" s="197"/>
      <c r="O69" s="197"/>
      <c r="P69" s="197"/>
      <c r="Q69" s="197"/>
      <c r="R69" s="197"/>
      <c r="S69" s="197"/>
      <c r="T69" s="389" t="b">
        <v>1</v>
      </c>
      <c r="U69" s="369" t="b">
        <v>0</v>
      </c>
      <c r="V69" s="390" t="b">
        <v>0</v>
      </c>
      <c r="W69" s="391"/>
      <c r="X69" s="368" t="b">
        <v>0</v>
      </c>
      <c r="Y69" s="392" t="b">
        <v>0</v>
      </c>
      <c r="Z69" s="390" t="b">
        <v>0</v>
      </c>
      <c r="AA69" s="220"/>
      <c r="AB69" s="1232"/>
      <c r="AC69" s="1232"/>
      <c r="AD69" s="1232"/>
      <c r="AE69" s="1232"/>
      <c r="AF69" s="1232"/>
      <c r="AG69" s="1232"/>
      <c r="AH69" s="1232"/>
    </row>
    <row r="70" spans="2:35" ht="12" customHeight="1">
      <c r="B70" s="387">
        <v>4</v>
      </c>
      <c r="C70" s="388" t="s">
        <v>557</v>
      </c>
      <c r="D70" s="388"/>
      <c r="E70" s="388"/>
      <c r="F70" s="388"/>
      <c r="G70" s="414"/>
      <c r="H70" s="197"/>
      <c r="I70" s="197"/>
      <c r="J70" s="197"/>
      <c r="K70" s="197"/>
      <c r="L70" s="197"/>
      <c r="M70" s="197"/>
      <c r="N70" s="197"/>
      <c r="O70" s="197"/>
      <c r="P70" s="197"/>
      <c r="Q70" s="197"/>
      <c r="R70" s="197"/>
      <c r="S70" s="197"/>
      <c r="T70" s="389" t="b">
        <v>1</v>
      </c>
      <c r="U70" s="369" t="b">
        <v>0</v>
      </c>
      <c r="V70" s="390" t="b">
        <v>0</v>
      </c>
      <c r="W70" s="391"/>
      <c r="X70" s="368" t="b">
        <v>0</v>
      </c>
      <c r="Y70" s="392" t="b">
        <v>0</v>
      </c>
      <c r="Z70" s="390" t="b">
        <v>0</v>
      </c>
      <c r="AA70" s="220"/>
      <c r="AB70" s="1232"/>
      <c r="AC70" s="1232"/>
      <c r="AD70" s="1232"/>
      <c r="AE70" s="1232"/>
      <c r="AF70" s="1232"/>
      <c r="AG70" s="1232"/>
      <c r="AH70" s="1232"/>
    </row>
    <row r="71" spans="2:35" ht="12" customHeight="1">
      <c r="B71" s="387">
        <v>5</v>
      </c>
      <c r="C71" s="388" t="s">
        <v>558</v>
      </c>
      <c r="D71" s="415"/>
      <c r="E71" s="415"/>
      <c r="F71" s="415"/>
      <c r="G71" s="416"/>
      <c r="H71" s="416"/>
      <c r="I71" s="416"/>
      <c r="J71" s="416"/>
      <c r="K71" s="416"/>
      <c r="L71" s="416"/>
      <c r="M71" s="416"/>
      <c r="N71" s="416"/>
      <c r="O71" s="416"/>
      <c r="P71" s="416"/>
      <c r="Q71" s="416"/>
      <c r="R71" s="416"/>
      <c r="S71" s="416"/>
      <c r="T71" s="389" t="b">
        <v>1</v>
      </c>
      <c r="U71" s="369" t="b">
        <v>0</v>
      </c>
      <c r="V71" s="390" t="b">
        <v>0</v>
      </c>
      <c r="W71" s="391"/>
      <c r="X71" s="368" t="b">
        <v>0</v>
      </c>
      <c r="Y71" s="392" t="b">
        <v>0</v>
      </c>
      <c r="Z71" s="390" t="b">
        <v>0</v>
      </c>
      <c r="AA71" s="220"/>
      <c r="AB71" s="1232"/>
      <c r="AC71" s="1232"/>
      <c r="AD71" s="1232"/>
      <c r="AE71" s="1232"/>
      <c r="AF71" s="1232"/>
      <c r="AG71" s="1232"/>
      <c r="AH71" s="1232"/>
    </row>
    <row r="72" spans="2:35" ht="12" customHeight="1">
      <c r="B72" s="417">
        <v>6</v>
      </c>
      <c r="C72" s="418" t="s">
        <v>559</v>
      </c>
      <c r="D72" s="418"/>
      <c r="E72" s="418"/>
      <c r="F72" s="418"/>
      <c r="G72" s="419"/>
      <c r="H72" s="419"/>
      <c r="I72" s="419"/>
      <c r="J72" s="419"/>
      <c r="K72" s="419"/>
      <c r="L72" s="419"/>
      <c r="M72" s="419"/>
      <c r="N72" s="419"/>
      <c r="O72" s="419"/>
      <c r="P72" s="419"/>
      <c r="Q72" s="419"/>
      <c r="R72" s="419"/>
      <c r="S72" s="419"/>
      <c r="T72" s="389" t="b">
        <v>1</v>
      </c>
      <c r="U72" s="369" t="b">
        <v>0</v>
      </c>
      <c r="V72" s="390" t="b">
        <v>0</v>
      </c>
      <c r="W72" s="391"/>
      <c r="X72" s="368" t="b">
        <v>0</v>
      </c>
      <c r="Y72" s="392" t="b">
        <v>0</v>
      </c>
      <c r="Z72" s="390" t="b">
        <v>0</v>
      </c>
      <c r="AA72" s="220"/>
      <c r="AB72" s="1232"/>
      <c r="AC72" s="1232"/>
      <c r="AD72" s="1232"/>
      <c r="AE72" s="1232"/>
      <c r="AF72" s="1232"/>
      <c r="AG72" s="1232"/>
      <c r="AH72" s="1232"/>
      <c r="AI72" s="222"/>
    </row>
    <row r="73" spans="2:35" ht="12" customHeight="1">
      <c r="B73" s="417">
        <v>7</v>
      </c>
      <c r="C73" s="418" t="s">
        <v>560</v>
      </c>
      <c r="D73" s="418"/>
      <c r="E73" s="418"/>
      <c r="F73" s="418"/>
      <c r="G73" s="419"/>
      <c r="H73" s="419"/>
      <c r="I73" s="419"/>
      <c r="J73" s="419"/>
      <c r="K73" s="419"/>
      <c r="L73" s="419"/>
      <c r="M73" s="419"/>
      <c r="N73" s="419"/>
      <c r="O73" s="419"/>
      <c r="P73" s="419"/>
      <c r="Q73" s="419"/>
      <c r="R73" s="419"/>
      <c r="S73" s="419"/>
      <c r="T73" s="389" t="b">
        <v>1</v>
      </c>
      <c r="U73" s="369" t="b">
        <v>0</v>
      </c>
      <c r="V73" s="390" t="b">
        <v>0</v>
      </c>
      <c r="W73" s="391"/>
      <c r="X73" s="368" t="b">
        <v>0</v>
      </c>
      <c r="Y73" s="392" t="b">
        <v>0</v>
      </c>
      <c r="Z73" s="390" t="b">
        <v>0</v>
      </c>
      <c r="AA73" s="220"/>
      <c r="AB73" s="1232"/>
      <c r="AC73" s="1232"/>
      <c r="AD73" s="1232"/>
      <c r="AE73" s="1232"/>
      <c r="AF73" s="1232"/>
      <c r="AG73" s="1232"/>
      <c r="AH73" s="1232"/>
      <c r="AI73" s="222"/>
    </row>
    <row r="74" spans="2:35" ht="12" customHeight="1">
      <c r="B74" s="419"/>
      <c r="C74" s="419"/>
      <c r="D74" s="419"/>
      <c r="E74" s="419"/>
      <c r="F74" s="419"/>
      <c r="G74" s="419"/>
      <c r="H74" s="419"/>
      <c r="I74" s="419"/>
      <c r="J74" s="419"/>
      <c r="K74" s="419"/>
      <c r="L74" s="419"/>
      <c r="M74" s="419"/>
      <c r="N74" s="419"/>
      <c r="O74" s="419"/>
      <c r="P74" s="419"/>
      <c r="Q74" s="419"/>
      <c r="R74" s="419"/>
      <c r="S74" s="419"/>
      <c r="T74" s="419"/>
      <c r="U74" s="419"/>
      <c r="V74" s="419"/>
      <c r="W74" s="419"/>
      <c r="X74" s="419"/>
      <c r="Y74" s="419"/>
      <c r="Z74" s="419"/>
      <c r="AA74" s="419"/>
      <c r="AB74" s="419"/>
      <c r="AC74" s="419"/>
      <c r="AD74" s="419"/>
      <c r="AE74" s="419"/>
      <c r="AF74" s="419"/>
      <c r="AG74" s="419"/>
      <c r="AH74" s="419"/>
      <c r="AI74" s="222"/>
    </row>
    <row r="75" spans="2:35" ht="12" customHeight="1">
      <c r="B75" s="419"/>
      <c r="C75" s="419"/>
      <c r="D75" s="419"/>
      <c r="E75" s="419"/>
      <c r="F75" s="419"/>
      <c r="G75" s="419"/>
      <c r="H75" s="419"/>
      <c r="I75" s="419"/>
      <c r="J75" s="419"/>
      <c r="K75" s="419"/>
      <c r="L75" s="419"/>
      <c r="M75" s="419"/>
      <c r="N75" s="419"/>
      <c r="O75" s="419"/>
      <c r="P75" s="419"/>
      <c r="Q75" s="419"/>
      <c r="R75" s="419"/>
      <c r="S75" s="419"/>
      <c r="T75" s="419"/>
      <c r="U75" s="419"/>
      <c r="V75" s="419"/>
      <c r="W75" s="419"/>
      <c r="X75" s="419"/>
      <c r="Y75" s="419"/>
      <c r="Z75" s="419"/>
      <c r="AA75" s="419"/>
      <c r="AB75" s="419"/>
      <c r="AC75" s="419"/>
      <c r="AD75" s="419"/>
      <c r="AE75" s="419"/>
      <c r="AF75" s="419"/>
      <c r="AG75" s="419"/>
      <c r="AH75" s="419"/>
      <c r="AI75" s="222"/>
    </row>
    <row r="76" spans="2:35" ht="12" customHeight="1">
      <c r="B76" s="419"/>
      <c r="C76" s="419"/>
      <c r="D76" s="419"/>
      <c r="E76" s="419"/>
      <c r="F76" s="419"/>
      <c r="G76" s="419"/>
      <c r="H76" s="419"/>
      <c r="I76" s="419"/>
      <c r="J76" s="419"/>
      <c r="K76" s="419"/>
      <c r="L76" s="419"/>
      <c r="M76" s="419"/>
      <c r="N76" s="419"/>
      <c r="O76" s="419"/>
      <c r="P76" s="419"/>
      <c r="Q76" s="419"/>
      <c r="R76" s="419"/>
      <c r="S76" s="419"/>
      <c r="T76" s="419"/>
      <c r="U76" s="419"/>
      <c r="V76" s="419"/>
      <c r="W76" s="419"/>
      <c r="X76" s="419"/>
      <c r="Y76" s="419"/>
      <c r="Z76" s="419"/>
      <c r="AA76" s="419"/>
      <c r="AB76" s="419"/>
      <c r="AC76" s="419"/>
      <c r="AD76" s="419"/>
      <c r="AE76" s="419"/>
      <c r="AF76" s="419"/>
      <c r="AG76" s="419"/>
      <c r="AH76" s="419"/>
    </row>
    <row r="77" spans="2:35" ht="12" customHeight="1"/>
    <row r="78" spans="2:35" ht="12" customHeight="1"/>
    <row r="79" spans="2:35" ht="12" customHeight="1"/>
    <row r="80" spans="2:35" ht="12" customHeight="1"/>
    <row r="81" s="84" customFormat="1" ht="12" customHeight="1"/>
    <row r="82" s="84" customFormat="1" ht="12" customHeight="1"/>
    <row r="83" s="84" customFormat="1" ht="12" customHeight="1"/>
    <row r="84" s="84" customFormat="1" ht="12" customHeight="1"/>
    <row r="85" s="84" customFormat="1" ht="12" customHeight="1"/>
    <row r="86" s="84" customFormat="1" ht="12" customHeight="1"/>
    <row r="87" s="84" customFormat="1" ht="12" customHeight="1"/>
    <row r="88" s="84" customFormat="1" ht="12" customHeight="1"/>
    <row r="89" s="84" customFormat="1" ht="12" customHeight="1"/>
    <row r="90" s="84" customFormat="1" ht="12" customHeight="1"/>
    <row r="91" s="84" customFormat="1" ht="12" customHeight="1"/>
    <row r="92" s="84" customFormat="1" ht="12" customHeight="1"/>
    <row r="93" s="84" customFormat="1" ht="12" customHeight="1"/>
    <row r="94" s="84" customFormat="1" ht="12" customHeight="1"/>
    <row r="95" s="84" customFormat="1" ht="12" customHeight="1"/>
    <row r="96" s="84" customFormat="1" ht="12" customHeight="1"/>
    <row r="97" s="84" customFormat="1" ht="12" customHeight="1"/>
    <row r="98" s="84" customFormat="1" ht="12" customHeight="1"/>
    <row r="99" s="84" customFormat="1" ht="12" customHeight="1"/>
    <row r="100" s="84" customFormat="1" ht="12" customHeight="1"/>
    <row r="101" s="84" customFormat="1" ht="12" customHeight="1"/>
    <row r="102" s="84" customFormat="1" ht="12" customHeight="1"/>
    <row r="103" s="84" customFormat="1" ht="12" customHeight="1"/>
    <row r="104" s="84" customFormat="1" ht="12" customHeight="1"/>
    <row r="105" s="84" customFormat="1" ht="12" customHeight="1"/>
    <row r="106" s="84" customFormat="1" ht="12" customHeight="1"/>
    <row r="107" s="84" customFormat="1" ht="12" customHeight="1"/>
    <row r="108" s="84" customFormat="1" ht="12" customHeight="1"/>
    <row r="109" s="84" customFormat="1" ht="12" customHeight="1"/>
    <row r="110" s="84" customFormat="1" ht="12" customHeight="1"/>
    <row r="111" s="84" customFormat="1" ht="12" customHeight="1"/>
    <row r="112" s="84" customFormat="1" ht="12" customHeight="1"/>
    <row r="113" s="84" customFormat="1" ht="12" customHeight="1"/>
    <row r="114" s="84" customFormat="1" ht="12" customHeight="1"/>
    <row r="115" s="84" customFormat="1" ht="12" customHeight="1"/>
    <row r="116" s="84" customFormat="1" ht="12" customHeight="1"/>
    <row r="117" s="84" customFormat="1" ht="12" customHeight="1"/>
    <row r="118" s="84" customFormat="1" ht="12" customHeight="1"/>
    <row r="119" s="84" customFormat="1" ht="12" customHeight="1"/>
    <row r="120" s="84" customFormat="1" ht="12" customHeight="1"/>
    <row r="121" s="84" customFormat="1" ht="12" customHeight="1"/>
    <row r="122" s="84" customFormat="1" ht="12" customHeight="1"/>
    <row r="123" s="84" customFormat="1" ht="12" customHeight="1"/>
    <row r="124" s="84" customFormat="1" ht="12" customHeight="1"/>
    <row r="125" s="84" customFormat="1" ht="12" customHeight="1"/>
    <row r="126" s="84" customFormat="1" ht="12" customHeight="1"/>
    <row r="127" s="84" customFormat="1" ht="12" customHeight="1"/>
    <row r="128" s="84" customFormat="1" ht="12" customHeight="1"/>
    <row r="129" s="84" customFormat="1" ht="12" customHeight="1"/>
    <row r="130" s="84" customFormat="1" ht="12" customHeight="1"/>
    <row r="131" s="84" customFormat="1" ht="12" customHeight="1"/>
    <row r="132" s="84" customFormat="1" ht="12.75" customHeight="1"/>
    <row r="133" s="84" customFormat="1" ht="12.75" customHeight="1"/>
    <row r="134" s="84" customFormat="1" ht="12.75" customHeight="1"/>
    <row r="135" s="84" customFormat="1" ht="12.75" customHeight="1"/>
    <row r="136" s="84" customFormat="1" ht="12.75" customHeight="1"/>
    <row r="137" s="84" customFormat="1" ht="12.75" customHeight="1"/>
    <row r="138" s="84" customFormat="1" ht="12.75" customHeight="1"/>
    <row r="139" s="84" customFormat="1" ht="12.75" customHeight="1"/>
    <row r="140" s="84" customFormat="1" ht="12.75" customHeight="1"/>
    <row r="141" s="84" customFormat="1" ht="12.75" customHeight="1"/>
    <row r="142" s="84" customFormat="1" ht="12.75" customHeight="1"/>
    <row r="143" s="84" customFormat="1" ht="12.75" customHeight="1"/>
    <row r="144" s="84" customFormat="1" ht="12.75" customHeight="1"/>
    <row r="145" s="84" customFormat="1" ht="12.75" customHeight="1"/>
    <row r="146" s="84" customFormat="1" ht="12.75" customHeight="1"/>
    <row r="147" s="84" customFormat="1" ht="12.75" customHeight="1"/>
    <row r="148" s="84" customFormat="1" ht="12.75" customHeight="1"/>
    <row r="149" s="84" customFormat="1" ht="12.75" customHeight="1"/>
    <row r="150" s="84" customFormat="1" ht="12.75" customHeight="1"/>
    <row r="151" s="84" customFormat="1" ht="12.75" customHeight="1"/>
    <row r="152" s="84" customFormat="1" ht="12.75" customHeight="1"/>
    <row r="153" s="84" customFormat="1" ht="12.75" customHeight="1"/>
    <row r="154" s="84" customFormat="1" ht="12.75" customHeight="1"/>
    <row r="155" s="84" customFormat="1" ht="12.75" customHeight="1"/>
    <row r="156" s="84" customFormat="1" ht="12.75" customHeight="1"/>
    <row r="157" s="84" customFormat="1" ht="12.75" customHeight="1"/>
    <row r="158" s="84" customFormat="1" ht="12.75" customHeight="1"/>
    <row r="159" s="84" customFormat="1" ht="12.75" customHeight="1"/>
    <row r="160" s="84" customFormat="1" ht="12.75" customHeight="1"/>
    <row r="161" s="84" customFormat="1" ht="12.75" customHeight="1"/>
    <row r="162" s="84" customFormat="1" ht="12.75" customHeight="1"/>
    <row r="163" s="84" customFormat="1" ht="12.75" customHeight="1"/>
    <row r="164" s="84" customFormat="1" ht="12.75" customHeight="1"/>
    <row r="165" s="84" customFormat="1" ht="12.75" customHeight="1"/>
    <row r="166" s="84" customFormat="1" ht="12.75" customHeight="1"/>
    <row r="167" s="84" customFormat="1" ht="12.75" customHeight="1"/>
    <row r="168" s="84" customFormat="1" ht="12.75" customHeight="1"/>
    <row r="169" s="84" customFormat="1" ht="12.75" customHeight="1"/>
    <row r="170" s="84" customFormat="1" ht="12.75" customHeight="1"/>
    <row r="171" s="84" customFormat="1" ht="12.75" customHeight="1"/>
    <row r="172" s="84" customFormat="1" ht="12.75" customHeight="1"/>
    <row r="173" s="84" customFormat="1" ht="12.75" customHeight="1"/>
    <row r="174" s="84" customFormat="1" ht="12.75" customHeight="1"/>
    <row r="175" s="84" customFormat="1" ht="12.75" customHeight="1"/>
    <row r="176" s="84" customFormat="1" ht="12.75" customHeight="1"/>
    <row r="177" s="84" customFormat="1" ht="12.75" customHeight="1"/>
    <row r="178" s="84" customFormat="1" ht="12.75" customHeight="1"/>
    <row r="179" s="84" customFormat="1" ht="12.75" customHeight="1"/>
    <row r="180" s="84" customFormat="1" ht="12.75" customHeight="1"/>
    <row r="181" s="84" customFormat="1" ht="12.75" customHeight="1"/>
    <row r="182" s="84" customFormat="1" ht="12.75" customHeight="1"/>
    <row r="183" s="84" customFormat="1" ht="12.75" customHeight="1"/>
    <row r="184" s="84" customFormat="1" ht="12.75" customHeight="1"/>
    <row r="185" s="84" customFormat="1" ht="12.75" customHeight="1"/>
    <row r="186" s="84" customFormat="1" ht="12.75" customHeight="1"/>
    <row r="187" s="84" customFormat="1" ht="12.75" customHeight="1"/>
    <row r="188" s="84" customFormat="1" ht="12.75" customHeight="1"/>
    <row r="189" s="84" customFormat="1" ht="12.75" customHeight="1"/>
    <row r="190" s="84" customFormat="1" ht="12.75" customHeight="1"/>
    <row r="191" s="84" customFormat="1" ht="12.75" customHeight="1"/>
    <row r="192" s="84" customFormat="1" ht="12.75" customHeight="1"/>
    <row r="193" s="84" customFormat="1" ht="12.75" customHeight="1"/>
    <row r="194" s="84" customFormat="1" ht="12.75" customHeight="1"/>
    <row r="195" s="84" customFormat="1" ht="12.75" customHeight="1"/>
    <row r="196" s="84" customFormat="1" ht="12.75" customHeight="1"/>
    <row r="197" s="84" customFormat="1" ht="12.75" customHeight="1"/>
    <row r="198" s="84" customFormat="1" ht="12.75" customHeight="1"/>
    <row r="199" s="84" customFormat="1" ht="12.75" customHeight="1"/>
    <row r="200" s="84" customFormat="1" ht="12.75" customHeight="1"/>
    <row r="201" s="84" customFormat="1" ht="12.75" customHeight="1"/>
    <row r="202" s="84" customFormat="1" ht="12.75" customHeight="1"/>
    <row r="203" s="84" customFormat="1" ht="12.75" customHeight="1"/>
    <row r="204" s="84" customFormat="1" ht="12.75" customHeight="1"/>
    <row r="205" s="84" customFormat="1" ht="12.75" customHeight="1"/>
    <row r="206" s="84" customFormat="1" ht="12.75" customHeight="1"/>
    <row r="207" s="84" customFormat="1" ht="12.75" customHeight="1"/>
    <row r="208" s="84" customFormat="1" ht="12.75" customHeight="1"/>
    <row r="209" s="84" customFormat="1" ht="12.75" customHeight="1"/>
    <row r="210" s="84" customFormat="1" ht="12.75" customHeight="1"/>
    <row r="211" s="84" customFormat="1" ht="12.75" customHeight="1"/>
    <row r="212" s="84" customFormat="1" ht="12.75" customHeight="1"/>
    <row r="213" s="84" customFormat="1" ht="12.75" customHeight="1"/>
    <row r="214" s="84" customFormat="1" ht="12.75" customHeight="1"/>
    <row r="215" s="84" customFormat="1" ht="12.75" customHeight="1"/>
    <row r="216" s="84" customFormat="1" ht="12.75" customHeight="1"/>
    <row r="217" s="84" customFormat="1" ht="12.75" customHeight="1"/>
    <row r="218" s="84" customFormat="1" ht="12.75" customHeight="1"/>
    <row r="219" s="84" customFormat="1" ht="12.75" customHeight="1"/>
    <row r="220" s="84" customFormat="1" ht="12.75" customHeight="1"/>
    <row r="221" s="84" customFormat="1" ht="12.75" customHeight="1"/>
    <row r="222" s="84" customFormat="1" ht="12.75" customHeight="1"/>
    <row r="223" s="84" customFormat="1" ht="12.75" customHeight="1"/>
    <row r="224" s="84" customFormat="1" ht="12.75" customHeight="1"/>
    <row r="225" s="84" customFormat="1" ht="12.75" customHeight="1"/>
    <row r="226" s="84" customFormat="1" ht="12.75" customHeight="1"/>
    <row r="227" s="84" customFormat="1" ht="12.75" customHeight="1"/>
    <row r="228" s="84" customFormat="1" ht="12.75" customHeight="1"/>
    <row r="229" s="84" customFormat="1" ht="12.75" customHeight="1"/>
    <row r="230" s="84" customFormat="1" ht="12.75" customHeight="1"/>
    <row r="231" s="84" customFormat="1" ht="12.75" customHeight="1"/>
    <row r="232" s="84" customFormat="1" ht="12.75" customHeight="1"/>
    <row r="233" s="84" customFormat="1" ht="12.75" customHeight="1"/>
    <row r="234" s="84" customFormat="1" ht="12.75" customHeight="1"/>
    <row r="235" s="84" customFormat="1" ht="12.75" customHeight="1"/>
    <row r="236" s="84" customFormat="1" ht="12.75" customHeight="1"/>
    <row r="237" s="84" customFormat="1" ht="12.75" customHeight="1"/>
    <row r="238" s="84" customFormat="1" ht="12.75" customHeight="1"/>
    <row r="239" s="84" customFormat="1" ht="12.75" customHeight="1"/>
    <row r="240" s="84" customFormat="1" ht="12.75" customHeight="1"/>
    <row r="241" s="84" customFormat="1" ht="12.75" customHeight="1"/>
    <row r="242" s="84" customFormat="1" ht="12.75" customHeight="1"/>
    <row r="243" s="84" customFormat="1" ht="12.75" customHeight="1"/>
    <row r="244" s="84" customFormat="1" ht="12.75" customHeight="1"/>
    <row r="245" s="84" customFormat="1" ht="12.75" customHeight="1"/>
    <row r="246" s="84" customFormat="1" ht="12.75" customHeight="1"/>
    <row r="247" s="84" customFormat="1" ht="12.75" customHeight="1"/>
    <row r="248" s="84" customFormat="1" ht="12.75" customHeight="1"/>
    <row r="249" s="84" customFormat="1" ht="12.75" customHeight="1"/>
    <row r="250" s="84" customFormat="1" ht="12.75" customHeight="1"/>
    <row r="251" s="84" customFormat="1" ht="12.75" customHeight="1"/>
    <row r="252" s="84" customFormat="1" ht="12.75" customHeight="1"/>
    <row r="253" s="84" customFormat="1" ht="12.75" customHeight="1"/>
    <row r="254" s="84" customFormat="1" ht="12.75" customHeight="1"/>
    <row r="255" s="84" customFormat="1" ht="12.75" customHeight="1"/>
    <row r="256" s="84" customFormat="1" ht="12.75" customHeight="1"/>
    <row r="257" s="84" customFormat="1" ht="12.75" customHeight="1"/>
    <row r="258" s="84" customFormat="1" ht="12.75" customHeight="1"/>
    <row r="259" s="84" customFormat="1" ht="12.75" customHeight="1"/>
    <row r="260" s="84" customFormat="1" ht="12.75" customHeight="1"/>
    <row r="261" s="84" customFormat="1" ht="12.75" customHeight="1"/>
    <row r="262" s="84" customFormat="1" ht="12.75" customHeight="1"/>
    <row r="263" s="84" customFormat="1" ht="12.75" customHeight="1"/>
    <row r="264" s="84" customFormat="1" ht="12.75" customHeight="1"/>
    <row r="265" s="84" customFormat="1" ht="12.75" customHeight="1"/>
    <row r="266" s="84" customFormat="1" ht="12.75" customHeight="1"/>
    <row r="267" s="84" customFormat="1" ht="12.75" customHeight="1"/>
    <row r="268" s="84" customFormat="1" ht="12.75" customHeight="1"/>
    <row r="269" s="84" customFormat="1" ht="12.75" customHeight="1"/>
    <row r="270" s="84" customFormat="1" ht="12.75" customHeight="1"/>
    <row r="271" s="84" customFormat="1" ht="12.75" customHeight="1"/>
    <row r="272" s="84" customFormat="1" ht="12.75" customHeight="1"/>
    <row r="273" s="84" customFormat="1" ht="12.75" customHeight="1"/>
    <row r="274" s="84" customFormat="1" ht="12.75" customHeight="1"/>
    <row r="275" s="84" customFormat="1" ht="12.75" customHeight="1"/>
    <row r="276" s="84" customFormat="1" ht="12.75" customHeight="1"/>
    <row r="277" s="84" customFormat="1" ht="12.75" customHeight="1"/>
    <row r="278" s="84" customFormat="1" ht="12.75" customHeight="1"/>
    <row r="279" s="84" customFormat="1" ht="12.75" customHeight="1"/>
    <row r="280" s="84" customFormat="1" ht="12.75" customHeight="1"/>
    <row r="281" s="84" customFormat="1" ht="12.75" customHeight="1"/>
    <row r="282" s="84" customFormat="1" ht="12.75" customHeight="1"/>
    <row r="283" s="84" customFormat="1" ht="12.75" customHeight="1"/>
    <row r="284" s="84" customFormat="1" ht="12.75" customHeight="1"/>
    <row r="285" s="84" customFormat="1" ht="12.75" customHeight="1"/>
    <row r="286" s="84" customFormat="1" ht="12.75" customHeight="1"/>
    <row r="287" s="84" customFormat="1" ht="12.75" customHeight="1"/>
    <row r="288" s="84" customFormat="1" ht="12.75" customHeight="1"/>
    <row r="289" s="84" customFormat="1" ht="12.75" customHeight="1"/>
    <row r="290" s="84" customFormat="1" ht="12.75" customHeight="1"/>
    <row r="291" s="84" customFormat="1" ht="12.75" customHeight="1"/>
    <row r="292" s="84" customFormat="1" ht="12.75" customHeight="1"/>
    <row r="293" s="84" customFormat="1" ht="12.75" customHeight="1"/>
    <row r="294" s="84" customFormat="1" ht="12.75" customHeight="1"/>
    <row r="295" s="84" customFormat="1" ht="12.75" customHeight="1"/>
    <row r="296" s="84" customFormat="1" ht="12.75" customHeight="1"/>
    <row r="297" s="84" customFormat="1" ht="12.75" customHeight="1"/>
    <row r="298" s="84" customFormat="1" ht="12.75" customHeight="1"/>
    <row r="299" s="84" customFormat="1" ht="12.75" customHeight="1"/>
    <row r="300" s="84" customFormat="1" ht="12.75" customHeight="1"/>
    <row r="301" s="84" customFormat="1" ht="12.75" customHeight="1"/>
    <row r="302" s="84" customFormat="1" ht="12.75" customHeight="1"/>
    <row r="303" s="84" customFormat="1" ht="12.75" customHeight="1"/>
    <row r="304" s="84" customFormat="1" ht="12.75" customHeight="1"/>
    <row r="305" s="84" customFormat="1" ht="12.75" customHeight="1"/>
    <row r="306" s="84" customFormat="1" ht="12.75" customHeight="1"/>
    <row r="307" s="84" customFormat="1" ht="12.75" customHeight="1"/>
    <row r="308" s="84" customFormat="1" ht="12.75" customHeight="1"/>
    <row r="309" s="84" customFormat="1" ht="12.75" customHeight="1"/>
    <row r="310" s="84" customFormat="1" ht="12.75" customHeight="1"/>
    <row r="311" s="84" customFormat="1" ht="12.75" customHeight="1"/>
    <row r="312" s="84" customFormat="1" ht="12.75" customHeight="1"/>
    <row r="313" s="84" customFormat="1" ht="12.75" customHeight="1"/>
    <row r="314" s="84" customFormat="1" ht="12.75" customHeight="1"/>
    <row r="315" s="84" customFormat="1" ht="12.75" customHeight="1"/>
    <row r="316" s="84" customFormat="1" ht="12.75" customHeight="1"/>
    <row r="317" s="84" customFormat="1" ht="12.75" customHeight="1"/>
    <row r="318" s="84" customFormat="1" ht="12.75" customHeight="1"/>
    <row r="319" s="84" customFormat="1" ht="12.75" customHeight="1"/>
    <row r="320" s="84" customFormat="1" ht="12.75" customHeight="1"/>
    <row r="321" s="84" customFormat="1" ht="12.75" customHeight="1"/>
    <row r="322" s="84" customFormat="1" ht="12.75" customHeight="1"/>
    <row r="323" s="84" customFormat="1" ht="12.75" customHeight="1"/>
    <row r="324" s="84" customFormat="1" ht="12.75" customHeight="1"/>
    <row r="325" s="84" customFormat="1" ht="12.75" customHeight="1"/>
    <row r="326" s="84" customFormat="1" ht="12.75" customHeight="1"/>
    <row r="327" s="84" customFormat="1" ht="12.75" customHeight="1"/>
    <row r="328" s="84" customFormat="1" ht="12.75" customHeight="1"/>
    <row r="329" s="84" customFormat="1" ht="12.75" customHeight="1"/>
    <row r="330" s="84" customFormat="1" ht="12.75" customHeight="1"/>
    <row r="331" s="84" customFormat="1" ht="12.75" customHeight="1"/>
    <row r="332" s="84" customFormat="1" ht="12.75" customHeight="1"/>
    <row r="333" s="84" customFormat="1" ht="12.75" customHeight="1"/>
    <row r="334" s="84" customFormat="1" ht="12.75" customHeight="1"/>
    <row r="335" s="84" customFormat="1" ht="12.75" customHeight="1"/>
    <row r="336" s="84" customFormat="1" ht="12.75" customHeight="1"/>
    <row r="337" s="84" customFormat="1" ht="12.75" customHeight="1"/>
    <row r="338" s="84" customFormat="1" ht="12.75" customHeight="1"/>
    <row r="339" s="84" customFormat="1" ht="12.75" customHeight="1"/>
    <row r="340" s="84" customFormat="1" ht="12.75" customHeight="1"/>
    <row r="341" s="84" customFormat="1" ht="12.75" customHeight="1"/>
    <row r="342" s="84" customFormat="1" ht="12.75" customHeight="1"/>
    <row r="343" s="84" customFormat="1" ht="12.75" customHeight="1"/>
    <row r="344" s="84" customFormat="1" ht="12.75" customHeight="1"/>
    <row r="345" s="84" customFormat="1" ht="12.75" customHeight="1"/>
    <row r="346" s="84" customFormat="1" ht="12.75" customHeight="1"/>
    <row r="347" s="84" customFormat="1" ht="12.75" customHeight="1"/>
    <row r="348" s="84" customFormat="1" ht="12.75" customHeight="1"/>
    <row r="349" s="84" customFormat="1" ht="12.75" customHeight="1"/>
    <row r="350" s="84" customFormat="1" ht="12.75" customHeight="1"/>
    <row r="351" s="84" customFormat="1" ht="12.75" customHeight="1"/>
    <row r="352" s="84" customFormat="1" ht="12.75" customHeight="1"/>
    <row r="353" s="84" customFormat="1" ht="12.75" customHeight="1"/>
    <row r="354" s="84" customFormat="1" ht="12.75" customHeight="1"/>
    <row r="355" s="84" customFormat="1" ht="12.75" customHeight="1"/>
    <row r="356" s="84" customFormat="1" ht="12.75" customHeight="1"/>
    <row r="357" s="84" customFormat="1" ht="12.75" customHeight="1"/>
    <row r="358" s="84" customFormat="1" ht="12.75" customHeight="1"/>
    <row r="359" s="84" customFormat="1" ht="12.75" customHeight="1"/>
    <row r="360" s="84" customFormat="1" ht="12.75" customHeight="1"/>
    <row r="361" s="84" customFormat="1" ht="12.75" customHeight="1"/>
    <row r="362" s="84" customFormat="1" ht="12.75" customHeight="1"/>
    <row r="363" s="84" customFormat="1" ht="12.75" customHeight="1"/>
    <row r="364" s="84" customFormat="1" ht="12.75" customHeight="1"/>
    <row r="365" s="84" customFormat="1" ht="12.75" customHeight="1"/>
    <row r="366" s="84" customFormat="1" ht="12.75" customHeight="1"/>
    <row r="367" s="84" customFormat="1" ht="12.75" customHeight="1"/>
    <row r="368" s="84" customFormat="1" ht="12.75" customHeight="1"/>
    <row r="369" s="84" customFormat="1" ht="12.75" customHeight="1"/>
    <row r="370" s="84" customFormat="1" ht="12.75" customHeight="1"/>
    <row r="371" s="84" customFormat="1" ht="12.75" customHeight="1"/>
    <row r="372" s="84" customFormat="1" ht="12.75" customHeight="1"/>
    <row r="373" s="84" customFormat="1" ht="12.75" customHeight="1"/>
    <row r="374" s="84" customFormat="1" ht="12.75" customHeight="1"/>
    <row r="375" s="84" customFormat="1" ht="12.75" customHeight="1"/>
    <row r="376" s="84" customFormat="1" ht="12.75" customHeight="1"/>
    <row r="377" s="84" customFormat="1" ht="12.75" customHeight="1"/>
    <row r="378" s="84" customFormat="1" ht="12.75" customHeight="1"/>
    <row r="379" s="84" customFormat="1" ht="12.75" customHeight="1"/>
    <row r="380" s="84" customFormat="1" ht="12.75" customHeight="1"/>
    <row r="381" s="84" customFormat="1" ht="12.75" customHeight="1"/>
    <row r="382" s="84" customFormat="1" ht="12.75" customHeight="1"/>
    <row r="383" s="84" customFormat="1" ht="12.75" customHeight="1"/>
    <row r="384" s="84" customFormat="1" ht="12.75" customHeight="1"/>
    <row r="385" s="84" customFormat="1" ht="12.75" customHeight="1"/>
    <row r="386" s="84" customFormat="1" ht="12.75" customHeight="1"/>
    <row r="387" s="84" customFormat="1" ht="12.75" customHeight="1"/>
    <row r="388" s="84" customFormat="1" ht="12.75" customHeight="1"/>
    <row r="389" s="84" customFormat="1" ht="12.75" customHeight="1"/>
    <row r="390" s="84" customFormat="1" ht="12.75" customHeight="1"/>
    <row r="391" s="84" customFormat="1" ht="12.75" customHeight="1"/>
    <row r="392" s="84" customFormat="1" ht="12.75" customHeight="1"/>
    <row r="393" s="84" customFormat="1" ht="12.75" customHeight="1"/>
    <row r="394" s="84" customFormat="1" ht="12.75" customHeight="1"/>
    <row r="395" s="84" customFormat="1" ht="12.75" customHeight="1"/>
    <row r="396" s="84" customFormat="1" ht="12.75" customHeight="1"/>
    <row r="397" s="84" customFormat="1" ht="12.75" customHeight="1"/>
    <row r="398" s="84" customFormat="1" ht="12.75" customHeight="1"/>
    <row r="399" s="84" customFormat="1" ht="12.75" customHeight="1"/>
    <row r="400" s="84" customFormat="1" ht="12.75" customHeight="1"/>
    <row r="401" s="84" customFormat="1" ht="12.75" customHeight="1"/>
    <row r="402" s="84" customFormat="1" ht="12.75" customHeight="1"/>
    <row r="403" s="84" customFormat="1" ht="12.75" customHeight="1"/>
    <row r="404" s="84" customFormat="1" ht="12.75" customHeight="1"/>
    <row r="405" s="84" customFormat="1" ht="12.75" customHeight="1"/>
    <row r="406" s="84" customFormat="1" ht="12.75" customHeight="1"/>
    <row r="407" s="84" customFormat="1" ht="12.75" customHeight="1"/>
    <row r="408" s="84" customFormat="1" ht="12.75" customHeight="1"/>
    <row r="409" s="84" customFormat="1" ht="12.75" customHeight="1"/>
    <row r="410" s="84" customFormat="1" ht="12.75" customHeight="1"/>
    <row r="411" s="84" customFormat="1" ht="12.75" customHeight="1"/>
    <row r="412" s="84" customFormat="1" ht="12.75" customHeight="1"/>
    <row r="413" s="84" customFormat="1" ht="12.75" customHeight="1"/>
    <row r="414" s="84" customFormat="1" ht="12.75" customHeight="1"/>
    <row r="415" s="84" customFormat="1" ht="12.75" customHeight="1"/>
    <row r="416" s="84" customFormat="1" ht="12.75" customHeight="1"/>
    <row r="417" s="84" customFormat="1" ht="12.75" customHeight="1"/>
    <row r="418" s="84" customFormat="1" ht="12.75" customHeight="1"/>
    <row r="419" s="84" customFormat="1" ht="12.75" customHeight="1"/>
    <row r="420" s="84" customFormat="1" ht="12.75" customHeight="1"/>
    <row r="421" s="84" customFormat="1" ht="12.75" customHeight="1"/>
    <row r="422" s="84" customFormat="1" ht="12.75" customHeight="1"/>
    <row r="423" s="84" customFormat="1" ht="12.75" customHeight="1"/>
    <row r="424" s="84" customFormat="1" ht="12.75" customHeight="1"/>
    <row r="425" s="84" customFormat="1" ht="12.75" customHeight="1"/>
    <row r="426" s="84" customFormat="1" ht="12.75" customHeight="1"/>
    <row r="427" s="84" customFormat="1" ht="12.75" customHeight="1"/>
    <row r="428" s="84" customFormat="1" ht="12.75" customHeight="1"/>
    <row r="429" s="84" customFormat="1" ht="12.75" customHeight="1"/>
    <row r="430" s="84" customFormat="1" ht="12.75" customHeight="1"/>
    <row r="431" s="84" customFormat="1" ht="12.75" customHeight="1"/>
    <row r="432" s="84" customFormat="1" ht="12.75" customHeight="1"/>
    <row r="433" s="84" customFormat="1" ht="12.75" customHeight="1"/>
    <row r="434" s="84" customFormat="1" ht="12.75" customHeight="1"/>
    <row r="435" s="84" customFormat="1" ht="12.75" customHeight="1"/>
    <row r="436" s="84" customFormat="1" ht="12.75" customHeight="1"/>
    <row r="437" s="84" customFormat="1" ht="12.75" customHeight="1"/>
    <row r="438" s="84" customFormat="1" ht="12.75" customHeight="1"/>
    <row r="439" s="84" customFormat="1" ht="12.75" customHeight="1"/>
    <row r="440" s="84" customFormat="1" ht="12.75" customHeight="1"/>
    <row r="441" s="84" customFormat="1" ht="12.75" customHeight="1"/>
    <row r="442" s="84" customFormat="1" ht="12.75" customHeight="1"/>
    <row r="443" s="84" customFormat="1" ht="12.75" customHeight="1"/>
    <row r="444" s="84" customFormat="1" ht="12.75" customHeight="1"/>
    <row r="445" s="84" customFormat="1" ht="12.75" customHeight="1"/>
    <row r="446" s="84" customFormat="1" ht="12.75" customHeight="1"/>
    <row r="447" s="84" customFormat="1" ht="12.75" customHeight="1"/>
    <row r="448" s="84" customFormat="1" ht="12.75" customHeight="1"/>
    <row r="449" s="84" customFormat="1" ht="12.75" customHeight="1"/>
    <row r="450" s="84" customFormat="1" ht="12.75" customHeight="1"/>
    <row r="451" s="84" customFormat="1" ht="12.75" customHeight="1"/>
    <row r="452" s="84" customFormat="1" ht="12.75" customHeight="1"/>
    <row r="453" s="84" customFormat="1" ht="12.75" customHeight="1"/>
    <row r="454" s="84" customFormat="1" ht="12.75" customHeight="1"/>
    <row r="455" s="84" customFormat="1" ht="12.75" customHeight="1"/>
    <row r="456" s="84" customFormat="1" ht="12.75" customHeight="1"/>
    <row r="457" s="84" customFormat="1" ht="12.75" customHeight="1"/>
    <row r="458" s="84" customFormat="1" ht="12.75" customHeight="1"/>
    <row r="459" s="84" customFormat="1" ht="12.75" customHeight="1"/>
    <row r="460" s="84" customFormat="1" ht="12.75" customHeight="1"/>
    <row r="461" s="84" customFormat="1" ht="12.75" customHeight="1"/>
    <row r="462" s="84" customFormat="1" ht="12.75" customHeight="1"/>
    <row r="463" s="84" customFormat="1" ht="12.75" customHeight="1"/>
    <row r="464" s="84" customFormat="1" ht="12.75" customHeight="1"/>
    <row r="465" s="84" customFormat="1" ht="12.75" customHeight="1"/>
    <row r="466" s="84" customFormat="1" ht="12.75" customHeight="1"/>
    <row r="467" s="84" customFormat="1" ht="12.75" customHeight="1"/>
    <row r="468" s="84" customFormat="1" ht="12.75" customHeight="1"/>
    <row r="469" s="84" customFormat="1" ht="12.75" customHeight="1"/>
    <row r="470" s="84" customFormat="1" ht="12.75" customHeight="1"/>
    <row r="471" s="84" customFormat="1" ht="12.75" customHeight="1"/>
    <row r="472" s="84" customFormat="1" ht="12.75" customHeight="1"/>
    <row r="473" s="84" customFormat="1" ht="12.75" customHeight="1"/>
    <row r="474" s="84" customFormat="1" ht="12.75" customHeight="1"/>
    <row r="475" s="84" customFormat="1" ht="12.75" customHeight="1"/>
    <row r="476" s="84" customFormat="1" ht="12.75" customHeight="1"/>
    <row r="477" s="84" customFormat="1" ht="12.75" customHeight="1"/>
    <row r="478" s="84" customFormat="1" ht="12.75" customHeight="1"/>
    <row r="479" s="84" customFormat="1" ht="12.75" customHeight="1"/>
    <row r="480" s="84" customFormat="1" ht="12.75" customHeight="1"/>
    <row r="481" s="84" customFormat="1" ht="12.75" customHeight="1"/>
    <row r="482" s="84" customFormat="1" ht="12.75" customHeight="1"/>
    <row r="483" s="84" customFormat="1" ht="12.75" customHeight="1"/>
    <row r="484" s="84" customFormat="1" ht="12.75" customHeight="1"/>
    <row r="485" s="84" customFormat="1" ht="12.75" customHeight="1"/>
    <row r="486" s="84" customFormat="1" ht="12.75" customHeight="1"/>
    <row r="487" s="84" customFormat="1" ht="12.75" customHeight="1"/>
    <row r="488" s="84" customFormat="1" ht="12.75" customHeight="1"/>
    <row r="489" s="84" customFormat="1" ht="12.75" customHeight="1"/>
    <row r="490" s="84" customFormat="1" ht="12.75" customHeight="1"/>
    <row r="491" s="84" customFormat="1" ht="12.75" customHeight="1"/>
    <row r="492" s="84" customFormat="1" ht="12.75" customHeight="1"/>
    <row r="493" s="84" customFormat="1" ht="12.75" customHeight="1"/>
    <row r="494" s="84" customFormat="1" ht="12.75" customHeight="1"/>
    <row r="495" s="84" customFormat="1" ht="12.75" customHeight="1"/>
    <row r="496" s="84" customFormat="1" ht="12.75" customHeight="1"/>
    <row r="497" s="84" customFormat="1" ht="12.75" customHeight="1"/>
    <row r="498" s="84" customFormat="1" ht="12.75" customHeight="1"/>
    <row r="499" s="84" customFormat="1" ht="12.75" customHeight="1"/>
    <row r="500" s="84" customFormat="1" ht="12.75" customHeight="1"/>
    <row r="501" s="84" customFormat="1" ht="12.75" customHeight="1"/>
    <row r="502" s="84" customFormat="1" ht="12.75" customHeight="1"/>
    <row r="503" s="84" customFormat="1" ht="12.75" customHeight="1"/>
    <row r="504" s="84" customFormat="1" ht="12.75" customHeight="1"/>
    <row r="505" s="84" customFormat="1" ht="12.75" customHeight="1"/>
    <row r="506" s="84" customFormat="1" ht="12.75" customHeight="1"/>
    <row r="507" s="84" customFormat="1" ht="12.75" customHeight="1"/>
    <row r="508" s="84" customFormat="1" ht="12.75" customHeight="1"/>
    <row r="509" s="84" customFormat="1" ht="12.75" customHeight="1"/>
    <row r="510" s="84" customFormat="1" ht="12.75" customHeight="1"/>
    <row r="511" s="84" customFormat="1" ht="12.75" customHeight="1"/>
    <row r="512" s="84" customFormat="1" ht="12.75" customHeight="1"/>
    <row r="513" s="84" customFormat="1" ht="12.75" customHeight="1"/>
    <row r="514" s="84" customFormat="1" ht="12.75" customHeight="1"/>
    <row r="515" s="84" customFormat="1" ht="12.75" customHeight="1"/>
    <row r="516" s="84" customFormat="1" ht="12.75" customHeight="1"/>
    <row r="517" s="84" customFormat="1" ht="12.75" customHeight="1"/>
    <row r="518" s="84" customFormat="1" ht="12.75" customHeight="1"/>
    <row r="519" s="84" customFormat="1" ht="12.75" customHeight="1"/>
    <row r="520" s="84" customFormat="1" ht="12.75" customHeight="1"/>
    <row r="521" s="84" customFormat="1" ht="12.75" customHeight="1"/>
    <row r="522" s="84" customFormat="1" ht="12.75" customHeight="1"/>
    <row r="523" s="84" customFormat="1" ht="12.75" customHeight="1"/>
    <row r="524" s="84" customFormat="1" ht="12.75" customHeight="1"/>
    <row r="525" s="84" customFormat="1" ht="12.75" customHeight="1"/>
    <row r="526" s="84" customFormat="1" ht="12.75" customHeight="1"/>
    <row r="527" s="84" customFormat="1" ht="12.75" customHeight="1"/>
    <row r="528" s="84" customFormat="1" ht="12.75" customHeight="1"/>
    <row r="529" s="84" customFormat="1" ht="12.75" customHeight="1"/>
    <row r="530" s="84" customFormat="1" ht="12.75" customHeight="1"/>
    <row r="531" s="84" customFormat="1" ht="12.75" customHeight="1"/>
    <row r="532" s="84" customFormat="1" ht="12.75" customHeight="1"/>
    <row r="533" s="84" customFormat="1" ht="12.75" customHeight="1"/>
    <row r="534" s="84" customFormat="1" ht="12.75" customHeight="1"/>
    <row r="535" s="84" customFormat="1" ht="12.75" customHeight="1"/>
    <row r="536" s="84" customFormat="1" ht="12.75" customHeight="1"/>
    <row r="537" s="84" customFormat="1" ht="12.75" customHeight="1"/>
    <row r="538" s="84" customFormat="1" ht="12.75" customHeight="1"/>
    <row r="539" s="84" customFormat="1" ht="12.75" customHeight="1"/>
    <row r="540" s="84" customFormat="1" ht="12.75" customHeight="1"/>
    <row r="541" s="84" customFormat="1" ht="12.75" customHeight="1"/>
    <row r="542" s="84" customFormat="1" ht="12.75" customHeight="1"/>
    <row r="543" s="84" customFormat="1" ht="12.75" customHeight="1"/>
    <row r="544" s="84" customFormat="1" ht="12.75" customHeight="1"/>
    <row r="545" s="84" customFormat="1" ht="12.75" customHeight="1"/>
    <row r="546" s="84" customFormat="1" ht="12.75" customHeight="1"/>
    <row r="547" s="84" customFormat="1" ht="12.75" customHeight="1"/>
    <row r="548" s="84" customFormat="1" ht="12.75" customHeight="1"/>
    <row r="549" s="84" customFormat="1" ht="12.75" customHeight="1"/>
    <row r="550" s="84" customFormat="1" ht="12.75" customHeight="1"/>
    <row r="551" s="84" customFormat="1" ht="12.75" customHeight="1"/>
    <row r="552" s="84" customFormat="1" ht="12.75" customHeight="1"/>
    <row r="553" s="84" customFormat="1" ht="12.75" customHeight="1"/>
    <row r="554" s="84" customFormat="1" ht="12.75" customHeight="1"/>
    <row r="555" s="84" customFormat="1" ht="12.75" customHeight="1"/>
    <row r="556" s="84" customFormat="1" ht="12.75" customHeight="1"/>
    <row r="557" s="84" customFormat="1" ht="12.75" customHeight="1"/>
    <row r="558" s="84" customFormat="1" ht="12.75" customHeight="1"/>
    <row r="559" s="84" customFormat="1" ht="12.75" customHeight="1"/>
    <row r="560" s="84" customFormat="1" ht="12.75" customHeight="1"/>
    <row r="561" s="84" customFormat="1" ht="12.75" customHeight="1"/>
    <row r="562" s="84" customFormat="1" ht="12.75" customHeight="1"/>
    <row r="563" s="84" customFormat="1" ht="12.75" customHeight="1"/>
    <row r="564" s="84" customFormat="1" ht="12.75" customHeight="1"/>
    <row r="565" s="84" customFormat="1" ht="12.75" customHeight="1"/>
    <row r="566" s="84" customFormat="1" ht="12.75" customHeight="1"/>
    <row r="567" s="84" customFormat="1" ht="12.75" customHeight="1"/>
    <row r="568" s="84" customFormat="1" ht="12.75" customHeight="1"/>
    <row r="569" s="84" customFormat="1" ht="12.75" customHeight="1"/>
    <row r="570" s="84" customFormat="1" ht="12.75" customHeight="1"/>
    <row r="571" s="84" customFormat="1" ht="12.75" customHeight="1"/>
    <row r="572" s="84" customFormat="1" ht="12.75" customHeight="1"/>
    <row r="573" s="84" customFormat="1" ht="12.75" customHeight="1"/>
    <row r="574" s="84" customFormat="1" ht="12.75" customHeight="1"/>
    <row r="575" s="84" customFormat="1" ht="12.75" customHeight="1"/>
    <row r="576" s="84" customFormat="1" ht="12.75" customHeight="1"/>
    <row r="577" s="84" customFormat="1" ht="12.75" customHeight="1"/>
    <row r="578" s="84" customFormat="1" ht="12.75" customHeight="1"/>
    <row r="579" s="84" customFormat="1" ht="12.75" customHeight="1"/>
    <row r="580" s="84" customFormat="1" ht="12.75" customHeight="1"/>
    <row r="581" s="84" customFormat="1" ht="12.75" customHeight="1"/>
    <row r="582" s="84" customFormat="1" ht="12.75" customHeight="1"/>
    <row r="583" s="84" customFormat="1" ht="12.75" customHeight="1"/>
    <row r="584" s="84" customFormat="1" ht="12.75" customHeight="1"/>
    <row r="585" s="84" customFormat="1" ht="12.75" customHeight="1"/>
    <row r="586" s="84" customFormat="1" ht="12.75" customHeight="1"/>
    <row r="587" s="84" customFormat="1" ht="12.75" customHeight="1"/>
    <row r="588" s="84" customFormat="1" ht="12.75" customHeight="1"/>
    <row r="589" s="84" customFormat="1" ht="12.75" customHeight="1"/>
    <row r="590" s="84" customFormat="1" ht="12.75" customHeight="1"/>
    <row r="591" s="84" customFormat="1" ht="12.75" customHeight="1"/>
    <row r="592" s="84" customFormat="1" ht="12.75" customHeight="1"/>
    <row r="593" s="84" customFormat="1" ht="12.75" customHeight="1"/>
    <row r="594" s="84" customFormat="1" ht="12.75" customHeight="1"/>
  </sheetData>
  <sheetProtection sheet="1"/>
  <mergeCells count="100">
    <mergeCell ref="R7:U7"/>
    <mergeCell ref="A8:XFD8"/>
    <mergeCell ref="I7:J7"/>
    <mergeCell ref="C1:V2"/>
    <mergeCell ref="B3:F5"/>
    <mergeCell ref="G3:I3"/>
    <mergeCell ref="J3:N3"/>
    <mergeCell ref="O3:R3"/>
    <mergeCell ref="S3:X3"/>
    <mergeCell ref="G5:I5"/>
    <mergeCell ref="J5:N5"/>
    <mergeCell ref="O5:R5"/>
    <mergeCell ref="S5:X5"/>
    <mergeCell ref="Y3:AC3"/>
    <mergeCell ref="AD3:AH3"/>
    <mergeCell ref="G4:I4"/>
    <mergeCell ref="J4:N4"/>
    <mergeCell ref="O4:R4"/>
    <mergeCell ref="S4:X4"/>
    <mergeCell ref="Y4:AC4"/>
    <mergeCell ref="B16:E16"/>
    <mergeCell ref="AB16:AH16"/>
    <mergeCell ref="Y5:AC5"/>
    <mergeCell ref="AD5:AH5"/>
    <mergeCell ref="T9:V9"/>
    <mergeCell ref="X9:Z9"/>
    <mergeCell ref="AB9:AH9"/>
    <mergeCell ref="B10:G10"/>
    <mergeCell ref="AB10:AH10"/>
    <mergeCell ref="B7:F7"/>
    <mergeCell ref="G7:H7"/>
    <mergeCell ref="L7:O7"/>
    <mergeCell ref="AB22:AH22"/>
    <mergeCell ref="AB11:AH11"/>
    <mergeCell ref="AB12:AH12"/>
    <mergeCell ref="AB13:AH13"/>
    <mergeCell ref="AB14:AH14"/>
    <mergeCell ref="AB15:AH15"/>
    <mergeCell ref="AB17:AH17"/>
    <mergeCell ref="AB18:AH18"/>
    <mergeCell ref="AB19:AH19"/>
    <mergeCell ref="AB20:AH20"/>
    <mergeCell ref="AB21:AH21"/>
    <mergeCell ref="AB33:AH33"/>
    <mergeCell ref="B23:F23"/>
    <mergeCell ref="AB23:AH23"/>
    <mergeCell ref="AB24:AH24"/>
    <mergeCell ref="AB25:AH25"/>
    <mergeCell ref="AB26:AH26"/>
    <mergeCell ref="AB27:AH27"/>
    <mergeCell ref="AB28:AH28"/>
    <mergeCell ref="AB29:AH29"/>
    <mergeCell ref="AB30:AH30"/>
    <mergeCell ref="AB31:AH31"/>
    <mergeCell ref="AB32:AH32"/>
    <mergeCell ref="AB45:AH45"/>
    <mergeCell ref="AB34:AH34"/>
    <mergeCell ref="AB35:AH35"/>
    <mergeCell ref="B36:H36"/>
    <mergeCell ref="AB36:AH36"/>
    <mergeCell ref="AB37:AH37"/>
    <mergeCell ref="AB38:AH38"/>
    <mergeCell ref="AB39:AH39"/>
    <mergeCell ref="AB40:AH40"/>
    <mergeCell ref="AB41:AH41"/>
    <mergeCell ref="AB42:AH42"/>
    <mergeCell ref="AB43:AH43"/>
    <mergeCell ref="C44:N44"/>
    <mergeCell ref="AB44:AH44"/>
    <mergeCell ref="AB55:AH55"/>
    <mergeCell ref="B46:E46"/>
    <mergeCell ref="AB46:AH46"/>
    <mergeCell ref="AB47:AH47"/>
    <mergeCell ref="AB48:AH48"/>
    <mergeCell ref="AB49:AH49"/>
    <mergeCell ref="AB50:AH50"/>
    <mergeCell ref="AB51:AH51"/>
    <mergeCell ref="AB52:AH52"/>
    <mergeCell ref="AB53:AH53"/>
    <mergeCell ref="B54:G54"/>
    <mergeCell ref="AB54:AH54"/>
    <mergeCell ref="B66:E66"/>
    <mergeCell ref="AB56:AH56"/>
    <mergeCell ref="AB57:AH57"/>
    <mergeCell ref="B58:G58"/>
    <mergeCell ref="AB58:AH58"/>
    <mergeCell ref="AB59:AH59"/>
    <mergeCell ref="AB60:AH60"/>
    <mergeCell ref="AB61:AH61"/>
    <mergeCell ref="AB62:AH62"/>
    <mergeCell ref="AB63:AH63"/>
    <mergeCell ref="AB64:AH64"/>
    <mergeCell ref="AB65:AH65"/>
    <mergeCell ref="AB73:AH73"/>
    <mergeCell ref="AB67:AH67"/>
    <mergeCell ref="AB68:AH68"/>
    <mergeCell ref="AB69:AH69"/>
    <mergeCell ref="AB70:AH70"/>
    <mergeCell ref="AB71:AH71"/>
    <mergeCell ref="AB72:AH72"/>
  </mergeCells>
  <printOptions verticalCentered="1"/>
  <pageMargins left="0" right="0" top="0" bottom="0" header="0" footer="0"/>
  <pageSetup scale="93" fitToWidth="0"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5B98C-11F7-F749-A9CC-0721E574FF6F}">
  <sheetPr>
    <tabColor theme="3"/>
  </sheetPr>
  <dimension ref="B1:AM591"/>
  <sheetViews>
    <sheetView showGridLines="0" showWhiteSpace="0" view="pageLayout" zoomScale="130" zoomScaleNormal="150" zoomScaleSheetLayoutView="160" zoomScalePageLayoutView="130" workbookViewId="0">
      <selection activeCell="AB3" sqref="AB3:AF3 J3:N5 S3:W5 AB5:AF5 H50:M50 AB50:AE50"/>
    </sheetView>
  </sheetViews>
  <sheetFormatPr defaultColWidth="2.25" defaultRowHeight="15.75"/>
  <cols>
    <col min="1" max="1" width="1.25" style="84" customWidth="1"/>
    <col min="2" max="11" width="3.25" style="84" customWidth="1"/>
    <col min="12" max="12" width="3.75" style="84" customWidth="1"/>
    <col min="13" max="15" width="3.25" style="84" customWidth="1"/>
    <col min="16" max="16" width="3" style="84" customWidth="1"/>
    <col min="17" max="32" width="3.25" style="84" customWidth="1"/>
    <col min="33" max="45" width="2.75" style="84" customWidth="1"/>
    <col min="46" max="16384" width="2.25" style="84"/>
  </cols>
  <sheetData>
    <row r="1" spans="2:33" ht="15" customHeight="1">
      <c r="C1" s="907" t="s">
        <v>561</v>
      </c>
      <c r="D1" s="907"/>
      <c r="E1" s="907"/>
      <c r="F1" s="907"/>
      <c r="G1" s="907"/>
      <c r="H1" s="907"/>
      <c r="I1" s="907"/>
      <c r="J1" s="907"/>
      <c r="K1" s="907"/>
      <c r="L1" s="907"/>
      <c r="M1" s="907"/>
      <c r="N1" s="907"/>
      <c r="O1" s="907"/>
      <c r="P1" s="907"/>
      <c r="Q1" s="907"/>
      <c r="R1" s="907"/>
      <c r="S1" s="907"/>
      <c r="T1" s="907"/>
      <c r="U1" s="907"/>
      <c r="V1" s="907"/>
    </row>
    <row r="2" spans="2:33" ht="22.9" customHeight="1">
      <c r="C2" s="908"/>
      <c r="D2" s="908"/>
      <c r="E2" s="908"/>
      <c r="F2" s="908"/>
      <c r="G2" s="908"/>
      <c r="H2" s="908"/>
      <c r="I2" s="908"/>
      <c r="J2" s="908"/>
      <c r="K2" s="908"/>
      <c r="L2" s="908"/>
      <c r="M2" s="908"/>
      <c r="N2" s="908"/>
      <c r="O2" s="908"/>
      <c r="P2" s="908"/>
      <c r="Q2" s="908"/>
      <c r="R2" s="908"/>
      <c r="S2" s="908"/>
      <c r="T2" s="908"/>
      <c r="U2" s="908"/>
      <c r="V2" s="908"/>
    </row>
    <row r="3" spans="2:33" ht="15" customHeight="1">
      <c r="B3" s="880" t="s">
        <v>217</v>
      </c>
      <c r="C3" s="881"/>
      <c r="D3" s="881"/>
      <c r="E3" s="881"/>
      <c r="F3" s="881"/>
      <c r="G3" s="791" t="s">
        <v>19</v>
      </c>
      <c r="H3" s="792"/>
      <c r="I3" s="793"/>
      <c r="J3" s="716" t="str">
        <f>'Start Page'!G7</f>
        <v>Cenovus Energy Inc</v>
      </c>
      <c r="K3" s="697"/>
      <c r="L3" s="697"/>
      <c r="M3" s="697"/>
      <c r="N3" s="698"/>
      <c r="O3" s="897" t="s">
        <v>20</v>
      </c>
      <c r="P3" s="794"/>
      <c r="Q3" s="794"/>
      <c r="R3" s="795"/>
      <c r="S3" s="967">
        <f>'Start Page'!G15</f>
        <v>1200</v>
      </c>
      <c r="T3" s="968"/>
      <c r="U3" s="968"/>
      <c r="V3" s="968"/>
      <c r="W3" s="969"/>
      <c r="X3" s="897" t="s">
        <v>188</v>
      </c>
      <c r="Y3" s="794"/>
      <c r="Z3" s="794"/>
      <c r="AA3" s="795"/>
      <c r="AB3" s="964">
        <f ca="1">'Start Page'!G5</f>
        <v>46218</v>
      </c>
      <c r="AC3" s="886"/>
      <c r="AD3" s="886"/>
      <c r="AE3" s="886"/>
      <c r="AF3" s="889"/>
    </row>
    <row r="4" spans="2:33" ht="15" customHeight="1">
      <c r="B4" s="935"/>
      <c r="C4" s="721"/>
      <c r="D4" s="721"/>
      <c r="E4" s="721"/>
      <c r="F4" s="721"/>
      <c r="G4" s="966" t="s">
        <v>18</v>
      </c>
      <c r="H4" s="813"/>
      <c r="I4" s="814"/>
      <c r="J4" s="942" t="str">
        <f>'Start Page'!G12</f>
        <v>Scott King</v>
      </c>
      <c r="K4" s="886"/>
      <c r="L4" s="886"/>
      <c r="M4" s="886"/>
      <c r="N4" s="889"/>
      <c r="O4" s="897" t="s">
        <v>194</v>
      </c>
      <c r="P4" s="794"/>
      <c r="Q4" s="794"/>
      <c r="R4" s="795"/>
      <c r="S4" s="967" t="str">
        <f>'Start Page'!G9</f>
        <v>11-12-077-05W4</v>
      </c>
      <c r="T4" s="968"/>
      <c r="U4" s="968"/>
      <c r="V4" s="968"/>
      <c r="W4" s="969"/>
      <c r="X4" s="897" t="s">
        <v>189</v>
      </c>
      <c r="Y4" s="794"/>
      <c r="Z4" s="794"/>
      <c r="AA4" s="795"/>
      <c r="AB4" s="223"/>
      <c r="AC4" s="123" t="s">
        <v>6</v>
      </c>
      <c r="AD4" s="214" t="b">
        <v>1</v>
      </c>
      <c r="AE4" s="123" t="s">
        <v>7</v>
      </c>
      <c r="AF4" s="215" t="b">
        <v>0</v>
      </c>
    </row>
    <row r="5" spans="2:33" ht="15" customHeight="1">
      <c r="B5" s="935"/>
      <c r="C5" s="721"/>
      <c r="D5" s="721"/>
      <c r="E5" s="721"/>
      <c r="F5" s="721"/>
      <c r="G5" s="791" t="s">
        <v>318</v>
      </c>
      <c r="H5" s="792"/>
      <c r="I5" s="793"/>
      <c r="J5" s="942" t="str">
        <f>'Start Page'!G31</f>
        <v>Ranging</v>
      </c>
      <c r="K5" s="886"/>
      <c r="L5" s="886"/>
      <c r="M5" s="886"/>
      <c r="N5" s="889"/>
      <c r="O5" s="791" t="s">
        <v>494</v>
      </c>
      <c r="P5" s="792"/>
      <c r="Q5" s="792"/>
      <c r="R5" s="793"/>
      <c r="S5" s="942" t="str">
        <f>'Start Page'!G22</f>
        <v>Mitchell Blomgren</v>
      </c>
      <c r="T5" s="886"/>
      <c r="U5" s="886"/>
      <c r="V5" s="886"/>
      <c r="W5" s="889"/>
      <c r="X5" s="1275" t="s">
        <v>495</v>
      </c>
      <c r="Y5" s="1274"/>
      <c r="Z5" s="1274"/>
      <c r="AA5" s="1276"/>
      <c r="AB5" s="942" t="str">
        <f>'Start Page'!K22</f>
        <v>Tyson Orr</v>
      </c>
      <c r="AC5" s="1128"/>
      <c r="AD5" s="1128"/>
      <c r="AE5" s="1128"/>
      <c r="AF5" s="1129"/>
    </row>
    <row r="6" spans="2:33" ht="16.149999999999999" customHeight="1">
      <c r="B6" s="935"/>
      <c r="C6" s="721"/>
      <c r="D6" s="721"/>
      <c r="E6" s="721"/>
      <c r="F6" s="721"/>
      <c r="G6" s="791" t="s">
        <v>562</v>
      </c>
      <c r="H6" s="792"/>
      <c r="I6" s="793"/>
      <c r="J6" s="825"/>
      <c r="K6" s="826"/>
      <c r="L6" s="110" t="s">
        <v>563</v>
      </c>
      <c r="M6" s="1274" t="s">
        <v>200</v>
      </c>
      <c r="N6" s="1274"/>
      <c r="O6" s="1274"/>
      <c r="P6" s="1274"/>
      <c r="Q6" s="825"/>
      <c r="R6" s="827"/>
      <c r="S6" s="1274" t="s">
        <v>564</v>
      </c>
      <c r="T6" s="1274"/>
      <c r="U6" s="1274"/>
      <c r="V6" s="825"/>
      <c r="W6" s="826"/>
      <c r="X6" s="827"/>
      <c r="Y6" s="792" t="s">
        <v>565</v>
      </c>
      <c r="Z6" s="792"/>
      <c r="AA6" s="792"/>
      <c r="AB6" s="826"/>
      <c r="AC6" s="826"/>
      <c r="AD6" s="110" t="s">
        <v>208</v>
      </c>
      <c r="AE6" s="351"/>
      <c r="AF6" s="351"/>
    </row>
    <row r="7" spans="2:33" ht="15" customHeight="1">
      <c r="B7" s="245"/>
      <c r="C7" s="245"/>
      <c r="D7" s="245"/>
      <c r="E7" s="245"/>
      <c r="F7" s="245"/>
      <c r="G7" s="245"/>
      <c r="H7" s="245"/>
      <c r="I7" s="245"/>
      <c r="J7" s="245"/>
      <c r="K7" s="245"/>
      <c r="L7" s="245"/>
      <c r="M7" s="245"/>
      <c r="N7" s="245"/>
      <c r="O7" s="245"/>
      <c r="P7" s="245"/>
      <c r="Q7" s="245"/>
      <c r="T7" s="420"/>
      <c r="U7" s="420"/>
      <c r="V7" s="420"/>
      <c r="W7" s="293"/>
      <c r="X7" s="293"/>
      <c r="Y7" s="293"/>
      <c r="Z7" s="293"/>
      <c r="AA7" s="293"/>
      <c r="AB7" s="293"/>
      <c r="AC7" s="293"/>
      <c r="AD7" s="293"/>
      <c r="AE7" s="293"/>
      <c r="AF7" s="293"/>
    </row>
    <row r="8" spans="2:33" ht="15" customHeight="1"/>
    <row r="9" spans="2:33" ht="15" customHeight="1"/>
    <row r="10" spans="2:33" ht="15" customHeight="1"/>
    <row r="11" spans="2:33" ht="15" customHeight="1"/>
    <row r="12" spans="2:33" ht="15" customHeight="1"/>
    <row r="13" spans="2:33" ht="15" customHeight="1">
      <c r="B13" s="780" t="s">
        <v>566</v>
      </c>
      <c r="C13" s="780"/>
      <c r="D13" s="780"/>
      <c r="E13" s="780"/>
      <c r="F13" s="780"/>
      <c r="G13" s="780"/>
      <c r="H13" s="780"/>
      <c r="I13" s="780"/>
      <c r="J13" s="421"/>
      <c r="K13" s="421"/>
      <c r="L13" s="421"/>
      <c r="M13" s="421"/>
      <c r="N13" s="421"/>
      <c r="O13" s="421"/>
      <c r="P13" s="421"/>
      <c r="Q13" s="421"/>
      <c r="Y13" s="1273" t="s">
        <v>585</v>
      </c>
      <c r="Z13" s="1273"/>
      <c r="AA13" s="1273" t="s">
        <v>390</v>
      </c>
      <c r="AB13" s="1273"/>
      <c r="AC13" s="1273" t="s">
        <v>586</v>
      </c>
      <c r="AD13" s="1273"/>
      <c r="AE13" s="415" t="s">
        <v>587</v>
      </c>
      <c r="AF13" s="415"/>
    </row>
    <row r="14" spans="2:33" ht="15" customHeight="1">
      <c r="B14" s="422">
        <v>1</v>
      </c>
      <c r="C14" s="423" t="s">
        <v>567</v>
      </c>
      <c r="D14" s="424"/>
      <c r="E14" s="424"/>
      <c r="F14" s="424"/>
      <c r="G14" s="424"/>
      <c r="H14" s="424"/>
      <c r="I14" s="424"/>
      <c r="J14" s="424"/>
      <c r="K14" s="424"/>
      <c r="L14" s="424"/>
      <c r="M14" s="424"/>
      <c r="N14" s="424"/>
      <c r="O14" s="424"/>
      <c r="P14" s="424"/>
      <c r="Q14" s="424"/>
      <c r="R14" s="425"/>
      <c r="S14" s="425"/>
      <c r="T14" s="425"/>
      <c r="U14" s="425"/>
      <c r="V14" s="425"/>
      <c r="W14" s="425"/>
      <c r="X14" s="425"/>
      <c r="Y14" s="1268" t="b">
        <v>1</v>
      </c>
      <c r="Z14" s="1268"/>
      <c r="AA14" s="1269" t="b">
        <v>0</v>
      </c>
      <c r="AB14" s="1269"/>
      <c r="AC14" s="1270" t="b">
        <v>0</v>
      </c>
      <c r="AD14" s="1270"/>
      <c r="AE14" s="1272"/>
      <c r="AF14" s="1272"/>
    </row>
    <row r="15" spans="2:33" ht="15" customHeight="1">
      <c r="B15" s="422">
        <v>2</v>
      </c>
      <c r="C15" s="423" t="s">
        <v>568</v>
      </c>
      <c r="D15" s="426"/>
      <c r="E15" s="426"/>
      <c r="F15" s="426"/>
      <c r="G15" s="426"/>
      <c r="H15" s="426"/>
      <c r="I15" s="426"/>
      <c r="J15" s="426"/>
      <c r="K15" s="424"/>
      <c r="L15" s="424"/>
      <c r="M15" s="424"/>
      <c r="N15" s="424"/>
      <c r="O15" s="424"/>
      <c r="P15" s="424"/>
      <c r="Q15" s="424"/>
      <c r="R15" s="425"/>
      <c r="S15" s="425"/>
      <c r="T15" s="425"/>
      <c r="U15" s="425"/>
      <c r="V15" s="425"/>
      <c r="W15" s="425"/>
      <c r="X15" s="425"/>
      <c r="Y15" s="1268" t="b">
        <v>1</v>
      </c>
      <c r="Z15" s="1268"/>
      <c r="AA15" s="1269" t="b">
        <v>0</v>
      </c>
      <c r="AB15" s="1269"/>
      <c r="AC15" s="1270" t="b">
        <v>0</v>
      </c>
      <c r="AD15" s="1270"/>
      <c r="AE15" s="1272"/>
      <c r="AF15" s="1272"/>
    </row>
    <row r="16" spans="2:33" ht="15" customHeight="1">
      <c r="B16" s="422">
        <v>3</v>
      </c>
      <c r="C16" s="423" t="s">
        <v>569</v>
      </c>
      <c r="D16" s="426"/>
      <c r="E16" s="426"/>
      <c r="F16" s="426"/>
      <c r="G16" s="426"/>
      <c r="H16" s="426"/>
      <c r="I16" s="426"/>
      <c r="J16" s="426"/>
      <c r="K16" s="424"/>
      <c r="L16" s="424"/>
      <c r="M16" s="424"/>
      <c r="N16" s="424"/>
      <c r="O16" s="424"/>
      <c r="P16" s="424"/>
      <c r="Q16" s="424"/>
      <c r="R16" s="425"/>
      <c r="S16" s="425"/>
      <c r="T16" s="425"/>
      <c r="U16" s="425"/>
      <c r="V16" s="425"/>
      <c r="W16" s="425"/>
      <c r="X16" s="425"/>
      <c r="Y16" s="1268" t="b">
        <v>1</v>
      </c>
      <c r="Z16" s="1268"/>
      <c r="AA16" s="1269" t="b">
        <v>0</v>
      </c>
      <c r="AB16" s="1269"/>
      <c r="AC16" s="1270" t="b">
        <v>0</v>
      </c>
      <c r="AD16" s="1270"/>
      <c r="AE16" s="1272"/>
      <c r="AF16" s="1272"/>
      <c r="AG16" s="196"/>
    </row>
    <row r="17" spans="2:39" ht="15" customHeight="1">
      <c r="B17" s="422">
        <v>4</v>
      </c>
      <c r="C17" s="423" t="s">
        <v>570</v>
      </c>
      <c r="D17" s="426"/>
      <c r="E17" s="426"/>
      <c r="F17" s="426"/>
      <c r="G17" s="426"/>
      <c r="H17" s="426"/>
      <c r="I17" s="426"/>
      <c r="J17" s="426"/>
      <c r="K17" s="424"/>
      <c r="L17" s="424"/>
      <c r="M17" s="424"/>
      <c r="N17" s="424"/>
      <c r="O17" s="424"/>
      <c r="P17" s="424"/>
      <c r="Q17" s="424"/>
      <c r="R17" s="425"/>
      <c r="S17" s="425"/>
      <c r="T17" s="425"/>
      <c r="U17" s="425"/>
      <c r="V17" s="425"/>
      <c r="W17" s="425"/>
      <c r="X17" s="425"/>
      <c r="Y17" s="1268" t="b">
        <v>1</v>
      </c>
      <c r="Z17" s="1268"/>
      <c r="AA17" s="1269" t="b">
        <v>0</v>
      </c>
      <c r="AB17" s="1269"/>
      <c r="AC17" s="1270" t="b">
        <v>0</v>
      </c>
      <c r="AD17" s="1271"/>
      <c r="AE17" s="1272"/>
      <c r="AF17" s="1272"/>
      <c r="AG17" s="197"/>
    </row>
    <row r="18" spans="2:39" ht="15" customHeight="1">
      <c r="B18" s="422">
        <v>5</v>
      </c>
      <c r="C18" s="423" t="s">
        <v>571</v>
      </c>
      <c r="D18" s="426"/>
      <c r="E18" s="426"/>
      <c r="F18" s="426"/>
      <c r="G18" s="426"/>
      <c r="H18" s="426"/>
      <c r="I18" s="426"/>
      <c r="J18" s="426"/>
      <c r="K18" s="424"/>
      <c r="L18" s="424"/>
      <c r="M18" s="424"/>
      <c r="N18" s="424"/>
      <c r="O18" s="424"/>
      <c r="P18" s="424"/>
      <c r="Q18" s="424"/>
      <c r="R18" s="425"/>
      <c r="S18" s="425"/>
      <c r="T18" s="425"/>
      <c r="U18" s="425"/>
      <c r="V18" s="425"/>
      <c r="W18" s="425"/>
      <c r="X18" s="425"/>
      <c r="Y18" s="1268" t="b">
        <v>1</v>
      </c>
      <c r="Z18" s="1268"/>
      <c r="AA18" s="1269" t="b">
        <v>0</v>
      </c>
      <c r="AB18" s="1269"/>
      <c r="AC18" s="1270" t="b">
        <v>0</v>
      </c>
      <c r="AD18" s="1271"/>
      <c r="AE18" s="1272"/>
      <c r="AF18" s="1272"/>
      <c r="AG18" s="197"/>
    </row>
    <row r="19" spans="2:39" ht="15" customHeight="1">
      <c r="B19" s="422">
        <v>6</v>
      </c>
      <c r="C19" s="423" t="s">
        <v>572</v>
      </c>
      <c r="D19" s="426"/>
      <c r="E19" s="426"/>
      <c r="F19" s="426"/>
      <c r="G19" s="426"/>
      <c r="H19" s="426"/>
      <c r="I19" s="426"/>
      <c r="J19" s="426"/>
      <c r="K19" s="424"/>
      <c r="L19" s="424"/>
      <c r="M19" s="424"/>
      <c r="N19" s="424"/>
      <c r="O19" s="424"/>
      <c r="P19" s="424"/>
      <c r="Q19" s="424"/>
      <c r="R19" s="425"/>
      <c r="S19" s="425"/>
      <c r="T19" s="425"/>
      <c r="U19" s="425"/>
      <c r="V19" s="425"/>
      <c r="W19" s="425"/>
      <c r="X19" s="425"/>
      <c r="Y19" s="1268" t="b">
        <v>1</v>
      </c>
      <c r="Z19" s="1268"/>
      <c r="AA19" s="1269" t="b">
        <v>0</v>
      </c>
      <c r="AB19" s="1269"/>
      <c r="AC19" s="1270" t="b">
        <v>0</v>
      </c>
      <c r="AD19" s="1271"/>
      <c r="AE19" s="1272"/>
      <c r="AF19" s="1272"/>
      <c r="AG19" s="197"/>
      <c r="AM19" s="127"/>
    </row>
    <row r="20" spans="2:39" ht="15" customHeight="1">
      <c r="B20" s="422">
        <v>7</v>
      </c>
      <c r="C20" s="423" t="s">
        <v>573</v>
      </c>
      <c r="D20" s="426"/>
      <c r="E20" s="426"/>
      <c r="F20" s="426"/>
      <c r="G20" s="426"/>
      <c r="H20" s="426"/>
      <c r="I20" s="426"/>
      <c r="J20" s="426"/>
      <c r="K20" s="424"/>
      <c r="L20" s="424"/>
      <c r="M20" s="424"/>
      <c r="N20" s="424"/>
      <c r="O20" s="424"/>
      <c r="P20" s="424"/>
      <c r="Q20" s="424"/>
      <c r="R20" s="425"/>
      <c r="S20" s="425"/>
      <c r="T20" s="425"/>
      <c r="U20" s="425"/>
      <c r="V20" s="425"/>
      <c r="W20" s="425"/>
      <c r="X20" s="425"/>
      <c r="Y20" s="1268" t="b">
        <v>1</v>
      </c>
      <c r="Z20" s="1268"/>
      <c r="AA20" s="1269" t="b">
        <v>0</v>
      </c>
      <c r="AB20" s="1269"/>
      <c r="AC20" s="1270" t="b">
        <v>0</v>
      </c>
      <c r="AD20" s="1271"/>
      <c r="AE20" s="1272"/>
      <c r="AF20" s="1272"/>
      <c r="AG20" s="197"/>
    </row>
    <row r="21" spans="2:39" ht="15" customHeight="1">
      <c r="B21" s="422">
        <v>8</v>
      </c>
      <c r="C21" s="423" t="s">
        <v>574</v>
      </c>
      <c r="D21" s="426"/>
      <c r="E21" s="426"/>
      <c r="F21" s="426"/>
      <c r="G21" s="426"/>
      <c r="H21" s="426"/>
      <c r="I21" s="426"/>
      <c r="J21" s="426"/>
      <c r="K21" s="424"/>
      <c r="L21" s="424"/>
      <c r="M21" s="424"/>
      <c r="N21" s="424"/>
      <c r="O21" s="424"/>
      <c r="P21" s="424"/>
      <c r="Q21" s="424"/>
      <c r="R21" s="425"/>
      <c r="S21" s="425"/>
      <c r="T21" s="425"/>
      <c r="U21" s="425"/>
      <c r="V21" s="425"/>
      <c r="W21" s="425"/>
      <c r="X21" s="425"/>
      <c r="Y21" s="1268" t="b">
        <v>1</v>
      </c>
      <c r="Z21" s="1268"/>
      <c r="AA21" s="1269" t="b">
        <v>0</v>
      </c>
      <c r="AB21" s="1269"/>
      <c r="AC21" s="1270" t="b">
        <v>0</v>
      </c>
      <c r="AD21" s="1271"/>
      <c r="AE21" s="1272"/>
      <c r="AF21" s="1272"/>
    </row>
    <row r="22" spans="2:39" ht="15" customHeight="1">
      <c r="B22" s="422">
        <v>9</v>
      </c>
      <c r="C22" s="423" t="s">
        <v>575</v>
      </c>
      <c r="D22" s="426"/>
      <c r="E22" s="426"/>
      <c r="F22" s="426"/>
      <c r="G22" s="426"/>
      <c r="H22" s="426"/>
      <c r="I22" s="426"/>
      <c r="J22" s="426"/>
      <c r="K22" s="424"/>
      <c r="L22" s="424"/>
      <c r="M22" s="424"/>
      <c r="N22" s="424"/>
      <c r="O22" s="424"/>
      <c r="P22" s="424"/>
      <c r="Q22" s="424"/>
      <c r="R22" s="425"/>
      <c r="S22" s="425"/>
      <c r="T22" s="425"/>
      <c r="U22" s="425"/>
      <c r="V22" s="425"/>
      <c r="W22" s="425"/>
      <c r="X22" s="425"/>
      <c r="Y22" s="1268" t="b">
        <v>1</v>
      </c>
      <c r="Z22" s="1268"/>
      <c r="AA22" s="1269" t="b">
        <v>0</v>
      </c>
      <c r="AB22" s="1269"/>
      <c r="AC22" s="1270" t="b">
        <v>0</v>
      </c>
      <c r="AD22" s="1271"/>
      <c r="AE22" s="1272"/>
      <c r="AF22" s="1272"/>
    </row>
    <row r="23" spans="2:39" ht="15" customHeight="1">
      <c r="B23" s="422">
        <v>10</v>
      </c>
      <c r="C23" s="423" t="s">
        <v>576</v>
      </c>
      <c r="D23" s="426"/>
      <c r="E23" s="426"/>
      <c r="F23" s="426"/>
      <c r="G23" s="426"/>
      <c r="H23" s="426"/>
      <c r="I23" s="426"/>
      <c r="J23" s="426"/>
      <c r="K23" s="424"/>
      <c r="L23" s="424"/>
      <c r="M23" s="424"/>
      <c r="N23" s="424"/>
      <c r="O23" s="424"/>
      <c r="P23" s="424"/>
      <c r="Q23" s="424"/>
      <c r="R23" s="425"/>
      <c r="S23" s="425"/>
      <c r="T23" s="425"/>
      <c r="U23" s="425"/>
      <c r="V23" s="425"/>
      <c r="W23" s="425"/>
      <c r="X23" s="425"/>
      <c r="Y23" s="1268" t="b">
        <v>1</v>
      </c>
      <c r="Z23" s="1268"/>
      <c r="AA23" s="1269" t="b">
        <v>0</v>
      </c>
      <c r="AB23" s="1269"/>
      <c r="AC23" s="1270" t="b">
        <v>0</v>
      </c>
      <c r="AD23" s="1271"/>
      <c r="AE23" s="1272"/>
      <c r="AF23" s="1272"/>
    </row>
    <row r="24" spans="2:39" ht="15" customHeight="1">
      <c r="B24" s="422">
        <v>11</v>
      </c>
      <c r="C24" s="423" t="s">
        <v>577</v>
      </c>
      <c r="D24" s="426"/>
      <c r="E24" s="426"/>
      <c r="F24" s="426"/>
      <c r="G24" s="426"/>
      <c r="H24" s="426"/>
      <c r="I24" s="426"/>
      <c r="J24" s="426"/>
      <c r="K24" s="424"/>
      <c r="L24" s="424"/>
      <c r="M24" s="424"/>
      <c r="N24" s="424"/>
      <c r="O24" s="424"/>
      <c r="P24" s="424"/>
      <c r="Q24" s="424"/>
      <c r="R24" s="425"/>
      <c r="S24" s="425"/>
      <c r="T24" s="425"/>
      <c r="U24" s="425"/>
      <c r="V24" s="425"/>
      <c r="W24" s="425"/>
      <c r="X24" s="425"/>
      <c r="Y24" s="1268" t="b">
        <v>1</v>
      </c>
      <c r="Z24" s="1268"/>
      <c r="AA24" s="1269" t="b">
        <v>0</v>
      </c>
      <c r="AB24" s="1269"/>
      <c r="AC24" s="1270" t="b">
        <v>0</v>
      </c>
      <c r="AD24" s="1271"/>
      <c r="AE24" s="1272"/>
      <c r="AF24" s="1272"/>
    </row>
    <row r="25" spans="2:39" ht="15" customHeight="1">
      <c r="B25" s="422">
        <v>12</v>
      </c>
      <c r="C25" s="423" t="s">
        <v>578</v>
      </c>
      <c r="D25" s="426"/>
      <c r="E25" s="426"/>
      <c r="F25" s="426"/>
      <c r="G25" s="426"/>
      <c r="H25" s="426"/>
      <c r="I25" s="426"/>
      <c r="J25" s="426"/>
      <c r="K25" s="424"/>
      <c r="L25" s="424"/>
      <c r="M25" s="424"/>
      <c r="N25" s="424"/>
      <c r="O25" s="424"/>
      <c r="P25" s="424"/>
      <c r="Q25" s="424"/>
      <c r="R25" s="425"/>
      <c r="S25" s="425"/>
      <c r="T25" s="425"/>
      <c r="U25" s="425"/>
      <c r="V25" s="425"/>
      <c r="W25" s="425"/>
      <c r="X25" s="425"/>
      <c r="Y25" s="1268" t="b">
        <v>1</v>
      </c>
      <c r="Z25" s="1268"/>
      <c r="AA25" s="1269" t="b">
        <v>0</v>
      </c>
      <c r="AB25" s="1269"/>
      <c r="AC25" s="1270" t="b">
        <v>0</v>
      </c>
      <c r="AD25" s="1271"/>
      <c r="AE25" s="1272"/>
      <c r="AF25" s="1272"/>
    </row>
    <row r="26" spans="2:39" ht="15" customHeight="1">
      <c r="B26" s="422">
        <v>13</v>
      </c>
      <c r="C26" s="423" t="s">
        <v>579</v>
      </c>
      <c r="D26" s="426"/>
      <c r="E26" s="426"/>
      <c r="F26" s="426"/>
      <c r="G26" s="426"/>
      <c r="H26" s="426"/>
      <c r="I26" s="426"/>
      <c r="J26" s="426"/>
      <c r="K26" s="424"/>
      <c r="L26" s="424"/>
      <c r="M26" s="424"/>
      <c r="N26" s="424"/>
      <c r="O26" s="424"/>
      <c r="P26" s="424"/>
      <c r="Q26" s="424"/>
      <c r="R26" s="425"/>
      <c r="S26" s="425"/>
      <c r="T26" s="425"/>
      <c r="U26" s="425"/>
      <c r="V26" s="425"/>
      <c r="W26" s="425"/>
      <c r="X26" s="425"/>
      <c r="Y26" s="1268" t="b">
        <v>1</v>
      </c>
      <c r="Z26" s="1268"/>
      <c r="AA26" s="1269" t="b">
        <v>0</v>
      </c>
      <c r="AB26" s="1269"/>
      <c r="AC26" s="1270" t="b">
        <v>0</v>
      </c>
      <c r="AD26" s="1271"/>
      <c r="AE26" s="1272"/>
      <c r="AF26" s="1272"/>
    </row>
    <row r="27" spans="2:39" ht="15" customHeight="1">
      <c r="B27" s="422">
        <v>14</v>
      </c>
      <c r="C27" s="423" t="s">
        <v>580</v>
      </c>
      <c r="D27" s="426"/>
      <c r="E27" s="426"/>
      <c r="F27" s="426"/>
      <c r="G27" s="426"/>
      <c r="H27" s="426"/>
      <c r="I27" s="426"/>
      <c r="J27" s="426"/>
      <c r="K27" s="424"/>
      <c r="L27" s="424"/>
      <c r="M27" s="424"/>
      <c r="N27" s="424"/>
      <c r="O27" s="424"/>
      <c r="P27" s="424"/>
      <c r="Q27" s="424"/>
      <c r="R27" s="425"/>
      <c r="S27" s="425"/>
      <c r="T27" s="425"/>
      <c r="U27" s="425"/>
      <c r="V27" s="425"/>
      <c r="W27" s="425"/>
      <c r="X27" s="425"/>
      <c r="Y27" s="1268" t="b">
        <v>1</v>
      </c>
      <c r="Z27" s="1268"/>
      <c r="AA27" s="1269" t="b">
        <v>0</v>
      </c>
      <c r="AB27" s="1269"/>
      <c r="AC27" s="1270" t="b">
        <v>0</v>
      </c>
      <c r="AD27" s="1271"/>
      <c r="AE27" s="1272"/>
      <c r="AF27" s="1272"/>
    </row>
    <row r="28" spans="2:39" ht="15" customHeight="1">
      <c r="B28" s="422">
        <v>15</v>
      </c>
      <c r="C28" s="427" t="s">
        <v>581</v>
      </c>
      <c r="D28" s="428"/>
      <c r="E28" s="428"/>
      <c r="F28" s="428"/>
      <c r="G28" s="428"/>
      <c r="H28" s="428"/>
      <c r="I28" s="428"/>
      <c r="J28" s="428"/>
      <c r="K28" s="429"/>
      <c r="L28" s="429"/>
      <c r="M28" s="429"/>
      <c r="N28" s="429"/>
      <c r="O28" s="429"/>
      <c r="P28" s="429"/>
      <c r="Q28" s="429"/>
      <c r="R28" s="258"/>
      <c r="S28" s="258"/>
      <c r="T28" s="258"/>
      <c r="U28" s="258"/>
      <c r="V28" s="258"/>
      <c r="W28" s="258"/>
      <c r="X28" s="258"/>
      <c r="Y28" s="1268" t="b">
        <v>1</v>
      </c>
      <c r="Z28" s="1268"/>
      <c r="AA28" s="1269" t="b">
        <v>0</v>
      </c>
      <c r="AB28" s="1269"/>
      <c r="AC28" s="1270" t="b">
        <v>0</v>
      </c>
      <c r="AD28" s="1271"/>
      <c r="AE28" s="1272"/>
      <c r="AF28" s="1272"/>
    </row>
    <row r="29" spans="2:39" ht="15" customHeight="1">
      <c r="B29" s="422">
        <v>16</v>
      </c>
      <c r="C29" s="423" t="s">
        <v>582</v>
      </c>
      <c r="D29" s="426"/>
      <c r="E29" s="426"/>
      <c r="F29" s="426"/>
      <c r="G29" s="426"/>
      <c r="H29" s="426"/>
      <c r="I29" s="426"/>
      <c r="J29" s="426"/>
      <c r="K29" s="424"/>
      <c r="L29" s="424"/>
      <c r="M29" s="424"/>
      <c r="N29" s="424"/>
      <c r="O29" s="424"/>
      <c r="P29" s="424"/>
      <c r="Q29" s="424"/>
      <c r="R29" s="425"/>
      <c r="S29" s="425"/>
      <c r="T29" s="425"/>
      <c r="U29" s="425"/>
      <c r="V29" s="425"/>
      <c r="W29" s="425"/>
      <c r="X29" s="425"/>
      <c r="Y29" s="1268" t="b">
        <v>1</v>
      </c>
      <c r="Z29" s="1268"/>
      <c r="AA29" s="1269" t="b">
        <v>0</v>
      </c>
      <c r="AB29" s="1269"/>
      <c r="AC29" s="1270" t="b">
        <v>0</v>
      </c>
      <c r="AD29" s="1271"/>
      <c r="AE29" s="1272"/>
      <c r="AF29" s="1272"/>
    </row>
    <row r="30" spans="2:39" ht="15" customHeight="1">
      <c r="B30" s="422">
        <v>17</v>
      </c>
      <c r="C30" s="423" t="s">
        <v>583</v>
      </c>
      <c r="D30" s="426"/>
      <c r="E30" s="426"/>
      <c r="F30" s="426"/>
      <c r="G30" s="426"/>
      <c r="H30" s="426"/>
      <c r="I30" s="426"/>
      <c r="J30" s="426"/>
      <c r="K30" s="424"/>
      <c r="L30" s="424"/>
      <c r="M30" s="424"/>
      <c r="N30" s="424"/>
      <c r="O30" s="424"/>
      <c r="P30" s="424"/>
      <c r="Q30" s="424"/>
      <c r="R30" s="425"/>
      <c r="S30" s="425"/>
      <c r="T30" s="425"/>
      <c r="U30" s="425"/>
      <c r="V30" s="425"/>
      <c r="W30" s="425"/>
      <c r="X30" s="425"/>
      <c r="Y30" s="1268" t="b">
        <v>1</v>
      </c>
      <c r="Z30" s="1268"/>
      <c r="AA30" s="1269" t="b">
        <v>0</v>
      </c>
      <c r="AB30" s="1269"/>
      <c r="AC30" s="1270" t="b">
        <v>0</v>
      </c>
      <c r="AD30" s="1271"/>
      <c r="AE30" s="1272"/>
      <c r="AF30" s="1272"/>
    </row>
    <row r="31" spans="2:39" ht="15" customHeight="1">
      <c r="B31" s="422">
        <v>18</v>
      </c>
      <c r="C31" s="423" t="s">
        <v>584</v>
      </c>
      <c r="D31" s="426"/>
      <c r="E31" s="426"/>
      <c r="F31" s="426"/>
      <c r="G31" s="426"/>
      <c r="H31" s="426"/>
      <c r="I31" s="426"/>
      <c r="J31" s="426"/>
      <c r="K31" s="424"/>
      <c r="L31" s="424"/>
      <c r="M31" s="424"/>
      <c r="N31" s="424"/>
      <c r="O31" s="424"/>
      <c r="P31" s="424"/>
      <c r="Q31" s="424"/>
      <c r="R31" s="425"/>
      <c r="S31" s="425"/>
      <c r="T31" s="425"/>
      <c r="U31" s="425"/>
      <c r="V31" s="425"/>
      <c r="W31" s="425"/>
      <c r="X31" s="425"/>
      <c r="Y31" s="1268" t="b">
        <v>1</v>
      </c>
      <c r="Z31" s="1268"/>
      <c r="AA31" s="1269" t="b">
        <v>0</v>
      </c>
      <c r="AB31" s="1269"/>
      <c r="AC31" s="1270" t="b">
        <v>0</v>
      </c>
      <c r="AD31" s="1271"/>
      <c r="AE31" s="1272"/>
      <c r="AF31" s="1272"/>
    </row>
    <row r="32" spans="2:39" ht="15" customHeight="1">
      <c r="B32" s="422">
        <v>19</v>
      </c>
      <c r="C32" s="423" t="s">
        <v>588</v>
      </c>
      <c r="D32" s="424"/>
      <c r="E32" s="424"/>
      <c r="F32" s="424"/>
      <c r="G32" s="424"/>
      <c r="H32" s="424"/>
      <c r="I32" s="424"/>
      <c r="J32" s="424"/>
      <c r="K32" s="424"/>
      <c r="L32" s="424"/>
      <c r="M32" s="424"/>
      <c r="N32" s="424"/>
      <c r="O32" s="424"/>
      <c r="P32" s="424"/>
      <c r="Q32" s="424"/>
      <c r="R32" s="424"/>
      <c r="S32" s="424"/>
      <c r="T32" s="424"/>
      <c r="U32" s="424"/>
      <c r="V32" s="424"/>
      <c r="W32" s="424"/>
      <c r="X32" s="424"/>
      <c r="Y32" s="1268" t="b">
        <v>1</v>
      </c>
      <c r="Z32" s="1268"/>
      <c r="AA32" s="1269" t="b">
        <v>0</v>
      </c>
      <c r="AB32" s="1269"/>
      <c r="AC32" s="1270" t="b">
        <v>0</v>
      </c>
      <c r="AD32" s="1271"/>
      <c r="AE32" s="1272"/>
      <c r="AF32" s="1272"/>
    </row>
    <row r="33" spans="2:33" ht="15" customHeight="1">
      <c r="B33" s="421"/>
      <c r="C33" s="421"/>
      <c r="D33" s="421"/>
      <c r="E33" s="421"/>
      <c r="F33" s="421"/>
      <c r="G33" s="421"/>
      <c r="H33" s="421"/>
      <c r="I33" s="421"/>
      <c r="J33" s="421"/>
      <c r="K33" s="421"/>
      <c r="L33" s="421"/>
      <c r="M33" s="421"/>
      <c r="N33" s="421"/>
      <c r="O33" s="421"/>
      <c r="P33" s="421"/>
      <c r="Q33" s="421"/>
      <c r="R33" s="421"/>
      <c r="S33" s="421"/>
      <c r="T33" s="421"/>
      <c r="U33" s="421"/>
      <c r="V33" s="421"/>
      <c r="W33" s="421"/>
      <c r="X33" s="421"/>
      <c r="Y33" s="421"/>
      <c r="Z33" s="421"/>
      <c r="AA33" s="421"/>
      <c r="AB33" s="421"/>
      <c r="AC33" s="421"/>
      <c r="AD33" s="421"/>
      <c r="AE33" s="421"/>
      <c r="AF33" s="421"/>
    </row>
    <row r="34" spans="2:33" ht="15" customHeight="1">
      <c r="B34" s="421"/>
      <c r="C34" s="421"/>
      <c r="D34" s="421"/>
      <c r="E34" s="421"/>
      <c r="F34" s="421"/>
      <c r="G34" s="421"/>
      <c r="H34" s="421"/>
      <c r="I34" s="421"/>
      <c r="J34" s="421"/>
      <c r="K34" s="421"/>
      <c r="L34" s="421"/>
      <c r="M34" s="421"/>
      <c r="N34" s="421"/>
      <c r="O34" s="421"/>
      <c r="P34" s="421"/>
      <c r="Q34" s="421"/>
      <c r="R34" s="421"/>
      <c r="S34" s="421"/>
      <c r="T34" s="421"/>
      <c r="U34" s="421"/>
      <c r="V34" s="421"/>
      <c r="W34" s="421"/>
      <c r="X34" s="421"/>
      <c r="Y34" s="421"/>
      <c r="Z34" s="421"/>
      <c r="AA34" s="421"/>
      <c r="AB34" s="421"/>
      <c r="AC34" s="421"/>
      <c r="AD34" s="421"/>
      <c r="AE34" s="421"/>
      <c r="AF34" s="421"/>
    </row>
    <row r="35" spans="2:33" ht="15" customHeight="1">
      <c r="B35" s="421"/>
      <c r="C35" s="421"/>
      <c r="D35" s="421"/>
      <c r="E35" s="421"/>
      <c r="F35" s="421"/>
      <c r="G35" s="421"/>
      <c r="H35" s="421"/>
      <c r="I35" s="421"/>
      <c r="J35" s="421"/>
      <c r="K35" s="421"/>
      <c r="L35" s="421"/>
      <c r="M35" s="421"/>
      <c r="N35" s="421"/>
      <c r="O35" s="421"/>
      <c r="P35" s="421"/>
      <c r="Q35" s="421"/>
      <c r="R35" s="421"/>
      <c r="S35" s="421"/>
      <c r="T35" s="421"/>
      <c r="U35" s="421"/>
      <c r="V35" s="421"/>
      <c r="W35" s="421"/>
      <c r="X35" s="421"/>
      <c r="Y35" s="421"/>
      <c r="Z35" s="421"/>
      <c r="AA35" s="421"/>
      <c r="AB35" s="421"/>
      <c r="AC35" s="421"/>
      <c r="AD35" s="421"/>
      <c r="AE35" s="421"/>
      <c r="AF35" s="421"/>
    </row>
    <row r="36" spans="2:33" ht="15" customHeight="1">
      <c r="B36" s="780" t="s">
        <v>589</v>
      </c>
      <c r="C36" s="780"/>
      <c r="D36" s="780"/>
      <c r="E36" s="780"/>
      <c r="F36" s="780"/>
      <c r="G36" s="421"/>
      <c r="H36" s="421"/>
      <c r="I36" s="421"/>
      <c r="J36" s="421"/>
      <c r="K36" s="421"/>
      <c r="L36" s="421"/>
      <c r="M36" s="421"/>
      <c r="N36" s="421"/>
      <c r="O36" s="421"/>
      <c r="P36" s="421"/>
      <c r="Q36" s="421"/>
      <c r="R36" s="421"/>
      <c r="S36" s="421"/>
      <c r="T36" s="421"/>
      <c r="U36" s="421"/>
      <c r="V36" s="421"/>
      <c r="W36" s="421"/>
      <c r="X36" s="421"/>
      <c r="Y36" s="421"/>
      <c r="Z36" s="421"/>
      <c r="AA36" s="421"/>
      <c r="AB36" s="421"/>
      <c r="AC36" s="421"/>
      <c r="AD36" s="421"/>
      <c r="AE36" s="421"/>
      <c r="AF36" s="421"/>
    </row>
    <row r="37" spans="2:33" ht="15" customHeight="1">
      <c r="B37" s="1259" t="s">
        <v>1300</v>
      </c>
      <c r="C37" s="1260"/>
      <c r="D37" s="1260"/>
      <c r="E37" s="1260"/>
      <c r="F37" s="1260"/>
      <c r="G37" s="1260"/>
      <c r="H37" s="1260"/>
      <c r="I37" s="1260"/>
      <c r="J37" s="1260"/>
      <c r="K37" s="1260"/>
      <c r="L37" s="1260"/>
      <c r="M37" s="1260"/>
      <c r="N37" s="1260"/>
      <c r="O37" s="1260"/>
      <c r="P37" s="1260"/>
      <c r="Q37" s="1260"/>
      <c r="R37" s="1260"/>
      <c r="S37" s="1260"/>
      <c r="T37" s="1260"/>
      <c r="U37" s="1260"/>
      <c r="V37" s="1260"/>
      <c r="W37" s="1260"/>
      <c r="X37" s="1260"/>
      <c r="Y37" s="1260"/>
      <c r="Z37" s="1260"/>
      <c r="AA37" s="1260"/>
      <c r="AB37" s="1260"/>
      <c r="AC37" s="1260"/>
      <c r="AD37" s="1260"/>
      <c r="AE37" s="1260"/>
      <c r="AF37" s="1261"/>
    </row>
    <row r="38" spans="2:33" ht="15" customHeight="1">
      <c r="B38" s="1262"/>
      <c r="C38" s="1263"/>
      <c r="D38" s="1263"/>
      <c r="E38" s="1263"/>
      <c r="F38" s="1263"/>
      <c r="G38" s="1263"/>
      <c r="H38" s="1263"/>
      <c r="I38" s="1263"/>
      <c r="J38" s="1263"/>
      <c r="K38" s="1263"/>
      <c r="L38" s="1263"/>
      <c r="M38" s="1263"/>
      <c r="N38" s="1263"/>
      <c r="O38" s="1263"/>
      <c r="P38" s="1263"/>
      <c r="Q38" s="1263"/>
      <c r="R38" s="1263"/>
      <c r="S38" s="1263"/>
      <c r="T38" s="1263"/>
      <c r="U38" s="1263"/>
      <c r="V38" s="1263"/>
      <c r="W38" s="1263"/>
      <c r="X38" s="1263"/>
      <c r="Y38" s="1263"/>
      <c r="Z38" s="1263"/>
      <c r="AA38" s="1263"/>
      <c r="AB38" s="1263"/>
      <c r="AC38" s="1263"/>
      <c r="AD38" s="1263"/>
      <c r="AE38" s="1263"/>
      <c r="AF38" s="1264"/>
    </row>
    <row r="39" spans="2:33" ht="15" customHeight="1">
      <c r="B39" s="1262"/>
      <c r="C39" s="1263"/>
      <c r="D39" s="1263"/>
      <c r="E39" s="1263"/>
      <c r="F39" s="1263"/>
      <c r="G39" s="1263"/>
      <c r="H39" s="1263"/>
      <c r="I39" s="1263"/>
      <c r="J39" s="1263"/>
      <c r="K39" s="1263"/>
      <c r="L39" s="1263"/>
      <c r="M39" s="1263"/>
      <c r="N39" s="1263"/>
      <c r="O39" s="1263"/>
      <c r="P39" s="1263"/>
      <c r="Q39" s="1263"/>
      <c r="R39" s="1263"/>
      <c r="S39" s="1263"/>
      <c r="T39" s="1263"/>
      <c r="U39" s="1263"/>
      <c r="V39" s="1263"/>
      <c r="W39" s="1263"/>
      <c r="X39" s="1263"/>
      <c r="Y39" s="1263"/>
      <c r="Z39" s="1263"/>
      <c r="AA39" s="1263"/>
      <c r="AB39" s="1263"/>
      <c r="AC39" s="1263"/>
      <c r="AD39" s="1263"/>
      <c r="AE39" s="1263"/>
      <c r="AF39" s="1264"/>
    </row>
    <row r="40" spans="2:33" ht="15" customHeight="1">
      <c r="B40" s="1262"/>
      <c r="C40" s="1263"/>
      <c r="D40" s="1263"/>
      <c r="E40" s="1263"/>
      <c r="F40" s="1263"/>
      <c r="G40" s="1263"/>
      <c r="H40" s="1263"/>
      <c r="I40" s="1263"/>
      <c r="J40" s="1263"/>
      <c r="K40" s="1263"/>
      <c r="L40" s="1263"/>
      <c r="M40" s="1263"/>
      <c r="N40" s="1263"/>
      <c r="O40" s="1263"/>
      <c r="P40" s="1263"/>
      <c r="Q40" s="1263"/>
      <c r="R40" s="1263"/>
      <c r="S40" s="1263"/>
      <c r="T40" s="1263"/>
      <c r="U40" s="1263"/>
      <c r="V40" s="1263"/>
      <c r="W40" s="1263"/>
      <c r="X40" s="1263"/>
      <c r="Y40" s="1263"/>
      <c r="Z40" s="1263"/>
      <c r="AA40" s="1263"/>
      <c r="AB40" s="1263"/>
      <c r="AC40" s="1263"/>
      <c r="AD40" s="1263"/>
      <c r="AE40" s="1263"/>
      <c r="AF40" s="1264"/>
    </row>
    <row r="41" spans="2:33" ht="15" customHeight="1">
      <c r="B41" s="1262"/>
      <c r="C41" s="1263"/>
      <c r="D41" s="1263"/>
      <c r="E41" s="1263"/>
      <c r="F41" s="1263"/>
      <c r="G41" s="1263"/>
      <c r="H41" s="1263"/>
      <c r="I41" s="1263"/>
      <c r="J41" s="1263"/>
      <c r="K41" s="1263"/>
      <c r="L41" s="1263"/>
      <c r="M41" s="1263"/>
      <c r="N41" s="1263"/>
      <c r="O41" s="1263"/>
      <c r="P41" s="1263"/>
      <c r="Q41" s="1263"/>
      <c r="R41" s="1263"/>
      <c r="S41" s="1263"/>
      <c r="T41" s="1263"/>
      <c r="U41" s="1263"/>
      <c r="V41" s="1263"/>
      <c r="W41" s="1263"/>
      <c r="X41" s="1263"/>
      <c r="Y41" s="1263"/>
      <c r="Z41" s="1263"/>
      <c r="AA41" s="1263"/>
      <c r="AB41" s="1263"/>
      <c r="AC41" s="1263"/>
      <c r="AD41" s="1263"/>
      <c r="AE41" s="1263"/>
      <c r="AF41" s="1264"/>
    </row>
    <row r="42" spans="2:33" ht="15" customHeight="1">
      <c r="B42" s="1262"/>
      <c r="C42" s="1263"/>
      <c r="D42" s="1263"/>
      <c r="E42" s="1263"/>
      <c r="F42" s="1263"/>
      <c r="G42" s="1263"/>
      <c r="H42" s="1263"/>
      <c r="I42" s="1263"/>
      <c r="J42" s="1263"/>
      <c r="K42" s="1263"/>
      <c r="L42" s="1263"/>
      <c r="M42" s="1263"/>
      <c r="N42" s="1263"/>
      <c r="O42" s="1263"/>
      <c r="P42" s="1263"/>
      <c r="Q42" s="1263"/>
      <c r="R42" s="1263"/>
      <c r="S42" s="1263"/>
      <c r="T42" s="1263"/>
      <c r="U42" s="1263"/>
      <c r="V42" s="1263"/>
      <c r="W42" s="1263"/>
      <c r="X42" s="1263"/>
      <c r="Y42" s="1263"/>
      <c r="Z42" s="1263"/>
      <c r="AA42" s="1263"/>
      <c r="AB42" s="1263"/>
      <c r="AC42" s="1263"/>
      <c r="AD42" s="1263"/>
      <c r="AE42" s="1263"/>
      <c r="AF42" s="1264"/>
      <c r="AG42" s="132"/>
    </row>
    <row r="43" spans="2:33" ht="15" customHeight="1">
      <c r="B43" s="1262"/>
      <c r="C43" s="1263"/>
      <c r="D43" s="1263"/>
      <c r="E43" s="1263"/>
      <c r="F43" s="1263"/>
      <c r="G43" s="1263"/>
      <c r="H43" s="1263"/>
      <c r="I43" s="1263"/>
      <c r="J43" s="1263"/>
      <c r="K43" s="1263"/>
      <c r="L43" s="1263"/>
      <c r="M43" s="1263"/>
      <c r="N43" s="1263"/>
      <c r="O43" s="1263"/>
      <c r="P43" s="1263"/>
      <c r="Q43" s="1263"/>
      <c r="R43" s="1263"/>
      <c r="S43" s="1263"/>
      <c r="T43" s="1263"/>
      <c r="U43" s="1263"/>
      <c r="V43" s="1263"/>
      <c r="W43" s="1263"/>
      <c r="X43" s="1263"/>
      <c r="Y43" s="1263"/>
      <c r="Z43" s="1263"/>
      <c r="AA43" s="1263"/>
      <c r="AB43" s="1263"/>
      <c r="AC43" s="1263"/>
      <c r="AD43" s="1263"/>
      <c r="AE43" s="1263"/>
      <c r="AF43" s="1264"/>
    </row>
    <row r="44" spans="2:33" ht="15" customHeight="1">
      <c r="B44" s="1262"/>
      <c r="C44" s="1263"/>
      <c r="D44" s="1263"/>
      <c r="E44" s="1263"/>
      <c r="F44" s="1263"/>
      <c r="G44" s="1263"/>
      <c r="H44" s="1263"/>
      <c r="I44" s="1263"/>
      <c r="J44" s="1263"/>
      <c r="K44" s="1263"/>
      <c r="L44" s="1263"/>
      <c r="M44" s="1263"/>
      <c r="N44" s="1263"/>
      <c r="O44" s="1263"/>
      <c r="P44" s="1263"/>
      <c r="Q44" s="1263"/>
      <c r="R44" s="1263"/>
      <c r="S44" s="1263"/>
      <c r="T44" s="1263"/>
      <c r="U44" s="1263"/>
      <c r="V44" s="1263"/>
      <c r="W44" s="1263"/>
      <c r="X44" s="1263"/>
      <c r="Y44" s="1263"/>
      <c r="Z44" s="1263"/>
      <c r="AA44" s="1263"/>
      <c r="AB44" s="1263"/>
      <c r="AC44" s="1263"/>
      <c r="AD44" s="1263"/>
      <c r="AE44" s="1263"/>
      <c r="AF44" s="1264"/>
    </row>
    <row r="45" spans="2:33" ht="15" customHeight="1">
      <c r="B45" s="1262"/>
      <c r="C45" s="1263"/>
      <c r="D45" s="1263"/>
      <c r="E45" s="1263"/>
      <c r="F45" s="1263"/>
      <c r="G45" s="1263"/>
      <c r="H45" s="1263"/>
      <c r="I45" s="1263"/>
      <c r="J45" s="1263"/>
      <c r="K45" s="1263"/>
      <c r="L45" s="1263"/>
      <c r="M45" s="1263"/>
      <c r="N45" s="1263"/>
      <c r="O45" s="1263"/>
      <c r="P45" s="1263"/>
      <c r="Q45" s="1263"/>
      <c r="R45" s="1263"/>
      <c r="S45" s="1263"/>
      <c r="T45" s="1263"/>
      <c r="U45" s="1263"/>
      <c r="V45" s="1263"/>
      <c r="W45" s="1263"/>
      <c r="X45" s="1263"/>
      <c r="Y45" s="1263"/>
      <c r="Z45" s="1263"/>
      <c r="AA45" s="1263"/>
      <c r="AB45" s="1263"/>
      <c r="AC45" s="1263"/>
      <c r="AD45" s="1263"/>
      <c r="AE45" s="1263"/>
      <c r="AF45" s="1264"/>
    </row>
    <row r="46" spans="2:33" ht="15" customHeight="1">
      <c r="B46" s="1262"/>
      <c r="C46" s="1263"/>
      <c r="D46" s="1263"/>
      <c r="E46" s="1263"/>
      <c r="F46" s="1263"/>
      <c r="G46" s="1263"/>
      <c r="H46" s="1263"/>
      <c r="I46" s="1263"/>
      <c r="J46" s="1263"/>
      <c r="K46" s="1263"/>
      <c r="L46" s="1263"/>
      <c r="M46" s="1263"/>
      <c r="N46" s="1263"/>
      <c r="O46" s="1263"/>
      <c r="P46" s="1263"/>
      <c r="Q46" s="1263"/>
      <c r="R46" s="1263"/>
      <c r="S46" s="1263"/>
      <c r="T46" s="1263"/>
      <c r="U46" s="1263"/>
      <c r="V46" s="1263"/>
      <c r="W46" s="1263"/>
      <c r="X46" s="1263"/>
      <c r="Y46" s="1263"/>
      <c r="Z46" s="1263"/>
      <c r="AA46" s="1263"/>
      <c r="AB46" s="1263"/>
      <c r="AC46" s="1263"/>
      <c r="AD46" s="1263"/>
      <c r="AE46" s="1263"/>
      <c r="AF46" s="1264"/>
    </row>
    <row r="47" spans="2:33" ht="15" customHeight="1">
      <c r="B47" s="1265"/>
      <c r="C47" s="1266"/>
      <c r="D47" s="1266"/>
      <c r="E47" s="1266"/>
      <c r="F47" s="1266"/>
      <c r="G47" s="1266"/>
      <c r="H47" s="1266"/>
      <c r="I47" s="1266"/>
      <c r="J47" s="1266"/>
      <c r="K47" s="1266"/>
      <c r="L47" s="1266"/>
      <c r="M47" s="1266"/>
      <c r="N47" s="1266"/>
      <c r="O47" s="1266"/>
      <c r="P47" s="1266"/>
      <c r="Q47" s="1266"/>
      <c r="R47" s="1266"/>
      <c r="S47" s="1266"/>
      <c r="T47" s="1266"/>
      <c r="U47" s="1266"/>
      <c r="V47" s="1266"/>
      <c r="W47" s="1266"/>
      <c r="X47" s="1266"/>
      <c r="Y47" s="1266"/>
      <c r="Z47" s="1266"/>
      <c r="AA47" s="1266"/>
      <c r="AB47" s="1266"/>
      <c r="AC47" s="1266"/>
      <c r="AD47" s="1266"/>
      <c r="AE47" s="1266"/>
      <c r="AF47" s="1267"/>
    </row>
    <row r="48" spans="2:33" ht="15" customHeight="1">
      <c r="B48" s="421"/>
      <c r="C48" s="421"/>
      <c r="D48" s="421"/>
      <c r="E48" s="421"/>
      <c r="F48" s="421"/>
      <c r="G48" s="421"/>
      <c r="H48" s="421"/>
      <c r="I48" s="421"/>
      <c r="J48" s="421"/>
      <c r="K48" s="421"/>
      <c r="L48" s="421"/>
      <c r="M48" s="421"/>
      <c r="N48" s="421"/>
      <c r="O48" s="421"/>
      <c r="P48" s="421"/>
      <c r="Q48" s="421"/>
      <c r="R48" s="421"/>
      <c r="S48" s="421"/>
      <c r="T48" s="421"/>
      <c r="U48" s="421"/>
      <c r="V48" s="421"/>
      <c r="W48" s="421"/>
      <c r="X48" s="421"/>
      <c r="Y48" s="421"/>
      <c r="Z48" s="421"/>
      <c r="AA48" s="421"/>
      <c r="AB48" s="421"/>
      <c r="AC48" s="421"/>
      <c r="AD48" s="421"/>
      <c r="AE48" s="421"/>
      <c r="AF48" s="421"/>
    </row>
    <row r="49" spans="2:32" ht="15" customHeight="1">
      <c r="B49" s="421"/>
      <c r="C49" s="421"/>
      <c r="D49" s="421"/>
      <c r="E49" s="421"/>
      <c r="F49" s="421"/>
      <c r="G49" s="421"/>
      <c r="H49" s="421"/>
      <c r="I49" s="421"/>
      <c r="J49" s="421"/>
      <c r="K49" s="421"/>
      <c r="L49" s="421"/>
      <c r="M49" s="421"/>
      <c r="N49" s="421"/>
      <c r="O49" s="421"/>
      <c r="P49" s="421"/>
      <c r="Q49" s="421"/>
      <c r="R49" s="421"/>
      <c r="S49" s="421"/>
      <c r="T49" s="421"/>
      <c r="U49" s="421"/>
      <c r="V49" s="421"/>
      <c r="W49" s="421"/>
      <c r="X49" s="421"/>
      <c r="Y49" s="421"/>
      <c r="Z49" s="421"/>
      <c r="AA49" s="421"/>
      <c r="AB49" s="421"/>
      <c r="AC49" s="421"/>
      <c r="AD49" s="421"/>
      <c r="AE49" s="421"/>
      <c r="AF49" s="421"/>
    </row>
    <row r="50" spans="2:32" ht="15" customHeight="1">
      <c r="B50" s="421"/>
      <c r="C50" s="970" t="s">
        <v>590</v>
      </c>
      <c r="D50" s="971"/>
      <c r="E50" s="971"/>
      <c r="F50" s="971"/>
      <c r="G50" s="972"/>
      <c r="H50" s="973" t="str">
        <f>'Start Page'!G22</f>
        <v>Mitchell Blomgren</v>
      </c>
      <c r="I50" s="974"/>
      <c r="J50" s="974"/>
      <c r="K50" s="974"/>
      <c r="L50" s="974"/>
      <c r="M50" s="975"/>
      <c r="N50" s="701" t="s">
        <v>36</v>
      </c>
      <c r="O50" s="702"/>
      <c r="P50" s="702"/>
      <c r="Q50" s="702"/>
      <c r="R50" s="703"/>
      <c r="S50" s="976"/>
      <c r="T50" s="977"/>
      <c r="U50" s="977"/>
      <c r="V50" s="977"/>
      <c r="W50" s="977"/>
      <c r="X50" s="978"/>
      <c r="Y50" s="979" t="s">
        <v>45</v>
      </c>
      <c r="Z50" s="980"/>
      <c r="AA50" s="981"/>
      <c r="AB50" s="696">
        <f ca="1">'Start Page'!G5</f>
        <v>46218</v>
      </c>
      <c r="AC50" s="697"/>
      <c r="AD50" s="697"/>
      <c r="AE50" s="698"/>
      <c r="AF50" s="421"/>
    </row>
    <row r="51" spans="2:32" ht="15" customHeight="1">
      <c r="B51" s="421"/>
      <c r="C51" s="421"/>
      <c r="D51" s="421"/>
      <c r="E51" s="421"/>
      <c r="F51" s="421"/>
      <c r="G51" s="421"/>
      <c r="H51" s="421"/>
      <c r="I51" s="421"/>
      <c r="J51" s="421"/>
      <c r="K51" s="421"/>
      <c r="L51" s="421"/>
      <c r="M51" s="421"/>
      <c r="N51" s="421"/>
      <c r="O51" s="421"/>
      <c r="P51" s="421"/>
      <c r="Q51" s="421"/>
      <c r="R51" s="421"/>
      <c r="S51" s="421"/>
      <c r="T51" s="421"/>
      <c r="U51" s="421"/>
      <c r="V51" s="421"/>
      <c r="W51" s="421"/>
      <c r="X51" s="421"/>
      <c r="Y51" s="421"/>
      <c r="Z51" s="421"/>
      <c r="AA51" s="421"/>
      <c r="AB51" s="421"/>
      <c r="AC51" s="421"/>
      <c r="AD51" s="421"/>
      <c r="AE51" s="421"/>
      <c r="AF51" s="421"/>
    </row>
    <row r="52" spans="2:32" ht="15" customHeight="1">
      <c r="B52" s="421"/>
      <c r="C52" s="421"/>
      <c r="D52" s="421"/>
      <c r="E52" s="421"/>
      <c r="F52" s="421"/>
      <c r="G52" s="421"/>
      <c r="H52" s="421"/>
      <c r="I52" s="421"/>
      <c r="J52" s="421"/>
      <c r="K52" s="421"/>
      <c r="L52" s="421"/>
      <c r="M52" s="421"/>
      <c r="N52" s="421"/>
      <c r="O52" s="421"/>
      <c r="P52" s="421"/>
      <c r="Q52" s="421"/>
      <c r="R52" s="421"/>
      <c r="S52" s="421"/>
      <c r="T52" s="421"/>
      <c r="U52" s="421"/>
      <c r="V52" s="421"/>
      <c r="W52" s="421"/>
      <c r="X52" s="421"/>
      <c r="Y52" s="421"/>
      <c r="Z52" s="421"/>
      <c r="AA52" s="421"/>
      <c r="AB52" s="421"/>
      <c r="AC52" s="421"/>
      <c r="AD52" s="421"/>
      <c r="AE52" s="421"/>
      <c r="AF52" s="421"/>
    </row>
    <row r="53" spans="2:32" ht="15" customHeight="1">
      <c r="B53" s="421"/>
      <c r="C53" s="421"/>
      <c r="D53" s="421"/>
      <c r="E53" s="421"/>
      <c r="F53" s="421"/>
      <c r="G53" s="421"/>
      <c r="H53" s="421"/>
      <c r="I53" s="421"/>
      <c r="J53" s="421"/>
      <c r="K53" s="421"/>
      <c r="L53" s="421"/>
      <c r="M53" s="421"/>
      <c r="N53" s="421"/>
      <c r="O53" s="421"/>
      <c r="P53" s="421"/>
      <c r="Q53" s="421"/>
      <c r="R53" s="421"/>
      <c r="S53" s="421"/>
      <c r="T53" s="421"/>
      <c r="U53" s="421"/>
      <c r="V53" s="421"/>
      <c r="W53" s="421"/>
      <c r="X53" s="421"/>
      <c r="Y53" s="421"/>
      <c r="Z53" s="421"/>
      <c r="AA53" s="421"/>
      <c r="AB53" s="421"/>
      <c r="AC53" s="421"/>
      <c r="AD53" s="421"/>
      <c r="AE53" s="421"/>
      <c r="AF53" s="421"/>
    </row>
    <row r="54" spans="2:32" ht="15" customHeight="1">
      <c r="B54" s="421"/>
      <c r="C54" s="421"/>
      <c r="D54" s="421"/>
      <c r="E54" s="421"/>
      <c r="F54" s="421"/>
      <c r="G54" s="421"/>
      <c r="H54" s="421"/>
      <c r="I54" s="421"/>
      <c r="J54" s="421"/>
      <c r="K54" s="421"/>
      <c r="L54" s="421"/>
      <c r="M54" s="421"/>
      <c r="N54" s="421"/>
      <c r="O54" s="421"/>
      <c r="P54" s="421"/>
      <c r="Q54" s="421"/>
      <c r="R54" s="421"/>
      <c r="S54" s="421"/>
      <c r="T54" s="421"/>
      <c r="U54" s="421"/>
      <c r="V54" s="421"/>
      <c r="W54" s="421"/>
      <c r="X54" s="421"/>
      <c r="Y54" s="421"/>
      <c r="Z54" s="421"/>
      <c r="AA54" s="421"/>
      <c r="AB54" s="421"/>
      <c r="AC54" s="421"/>
      <c r="AD54" s="421"/>
      <c r="AE54" s="421"/>
      <c r="AF54" s="421"/>
    </row>
    <row r="55" spans="2:32" ht="15" customHeight="1">
      <c r="B55" s="421"/>
      <c r="C55" s="421"/>
      <c r="D55" s="421"/>
      <c r="E55" s="421"/>
      <c r="F55" s="421"/>
      <c r="G55" s="421"/>
      <c r="H55" s="421"/>
      <c r="I55" s="421"/>
      <c r="J55" s="421"/>
      <c r="K55" s="421"/>
      <c r="L55" s="421"/>
      <c r="M55" s="421"/>
      <c r="N55" s="421"/>
      <c r="O55" s="421"/>
      <c r="P55" s="421"/>
      <c r="Q55" s="421"/>
      <c r="R55" s="421"/>
      <c r="S55" s="421"/>
      <c r="T55" s="421"/>
      <c r="U55" s="421"/>
      <c r="V55" s="421"/>
      <c r="W55" s="421"/>
      <c r="X55" s="421"/>
      <c r="Y55" s="421"/>
      <c r="Z55" s="421"/>
      <c r="AA55" s="421"/>
      <c r="AB55" s="421"/>
      <c r="AC55" s="421"/>
      <c r="AD55" s="421"/>
      <c r="AE55" s="421"/>
      <c r="AF55" s="421"/>
    </row>
    <row r="56" spans="2:32" ht="15" customHeight="1">
      <c r="B56" s="421"/>
      <c r="C56" s="421"/>
      <c r="D56" s="421"/>
      <c r="E56" s="421"/>
      <c r="F56" s="421"/>
      <c r="G56" s="421"/>
      <c r="H56" s="421"/>
      <c r="I56" s="421"/>
      <c r="J56" s="421"/>
      <c r="K56" s="421"/>
      <c r="L56" s="421"/>
      <c r="M56" s="421"/>
      <c r="N56" s="421"/>
      <c r="O56" s="421"/>
      <c r="P56" s="421"/>
      <c r="Q56" s="421"/>
      <c r="R56" s="421"/>
      <c r="S56" s="421"/>
      <c r="T56" s="421"/>
      <c r="U56" s="421"/>
      <c r="V56" s="421"/>
      <c r="W56" s="421"/>
      <c r="X56" s="421"/>
      <c r="Y56" s="421"/>
      <c r="Z56" s="421"/>
      <c r="AA56" s="421"/>
      <c r="AB56" s="421"/>
      <c r="AC56" s="421"/>
      <c r="AD56" s="421"/>
      <c r="AE56" s="421"/>
      <c r="AF56" s="421"/>
    </row>
    <row r="57" spans="2:32" ht="15" customHeight="1">
      <c r="B57" s="421"/>
      <c r="C57" s="421"/>
      <c r="D57" s="421"/>
      <c r="E57" s="421"/>
      <c r="F57" s="421"/>
      <c r="G57" s="421"/>
      <c r="H57" s="421"/>
      <c r="I57" s="421"/>
      <c r="J57" s="421"/>
      <c r="K57" s="421"/>
      <c r="L57" s="421"/>
      <c r="M57" s="421"/>
      <c r="N57" s="421"/>
      <c r="O57" s="421"/>
      <c r="P57" s="421"/>
      <c r="Q57" s="421"/>
      <c r="R57" s="421"/>
      <c r="S57" s="421"/>
      <c r="T57" s="421"/>
      <c r="U57" s="421"/>
      <c r="V57" s="421"/>
      <c r="W57" s="421"/>
      <c r="X57" s="421"/>
      <c r="Y57" s="421"/>
      <c r="Z57" s="421"/>
      <c r="AA57" s="421"/>
      <c r="AB57" s="421"/>
      <c r="AC57" s="421"/>
      <c r="AD57" s="421"/>
      <c r="AE57" s="421"/>
      <c r="AF57" s="421"/>
    </row>
    <row r="58" spans="2:32" ht="15" customHeight="1">
      <c r="B58" s="421"/>
      <c r="C58" s="421"/>
      <c r="D58" s="421"/>
      <c r="E58" s="421"/>
      <c r="F58" s="421"/>
      <c r="G58" s="421"/>
      <c r="H58" s="421"/>
      <c r="I58" s="421"/>
      <c r="J58" s="421"/>
      <c r="K58" s="421"/>
      <c r="L58" s="421"/>
      <c r="M58" s="421"/>
      <c r="N58" s="421"/>
      <c r="O58" s="421"/>
      <c r="P58" s="421"/>
      <c r="Q58" s="421"/>
      <c r="R58" s="421"/>
      <c r="S58" s="421"/>
      <c r="T58" s="421"/>
      <c r="U58" s="421"/>
      <c r="V58" s="421"/>
      <c r="W58" s="421"/>
      <c r="X58" s="421"/>
      <c r="Y58" s="421"/>
      <c r="Z58" s="421"/>
      <c r="AA58" s="421"/>
      <c r="AB58" s="421"/>
      <c r="AC58" s="421"/>
      <c r="AD58" s="421"/>
      <c r="AE58" s="421"/>
      <c r="AF58" s="421"/>
    </row>
    <row r="59" spans="2:32" ht="15" customHeight="1">
      <c r="B59" s="421"/>
      <c r="C59" s="421"/>
      <c r="D59" s="421"/>
      <c r="E59" s="421"/>
      <c r="F59" s="421"/>
      <c r="G59" s="421"/>
      <c r="H59" s="421"/>
      <c r="I59" s="421"/>
      <c r="J59" s="421"/>
      <c r="K59" s="421"/>
      <c r="L59" s="421"/>
      <c r="M59" s="421"/>
      <c r="N59" s="421"/>
      <c r="O59" s="421"/>
      <c r="P59" s="421"/>
      <c r="Q59" s="421"/>
      <c r="R59" s="421"/>
      <c r="S59" s="421"/>
      <c r="T59" s="421"/>
      <c r="U59" s="421"/>
      <c r="V59" s="421"/>
      <c r="W59" s="421"/>
      <c r="X59" s="421"/>
      <c r="Y59" s="421"/>
      <c r="Z59" s="421"/>
      <c r="AA59" s="421"/>
      <c r="AB59" s="421"/>
      <c r="AC59" s="421"/>
      <c r="AD59" s="421"/>
      <c r="AE59" s="421"/>
      <c r="AF59" s="421"/>
    </row>
    <row r="60" spans="2:32" ht="15" customHeight="1">
      <c r="B60" s="421"/>
      <c r="C60" s="421"/>
      <c r="D60" s="421"/>
      <c r="E60" s="421"/>
      <c r="F60" s="421"/>
      <c r="G60" s="421"/>
      <c r="H60" s="421"/>
      <c r="I60" s="421"/>
      <c r="J60" s="421"/>
      <c r="K60" s="421"/>
      <c r="L60" s="421"/>
      <c r="M60" s="421"/>
      <c r="N60" s="421"/>
      <c r="O60" s="421"/>
      <c r="P60" s="421"/>
      <c r="Q60" s="421"/>
      <c r="R60" s="421"/>
      <c r="S60" s="421"/>
      <c r="T60" s="421"/>
      <c r="U60" s="421"/>
      <c r="V60" s="421"/>
      <c r="W60" s="421"/>
      <c r="X60" s="421"/>
      <c r="Y60" s="421"/>
      <c r="Z60" s="421"/>
      <c r="AA60" s="421"/>
      <c r="AB60" s="421"/>
      <c r="AC60" s="421"/>
      <c r="AD60" s="421"/>
      <c r="AE60" s="421"/>
      <c r="AF60" s="421"/>
    </row>
    <row r="61" spans="2:32" ht="15" customHeight="1">
      <c r="B61" s="421"/>
      <c r="C61" s="421"/>
      <c r="D61" s="421"/>
      <c r="E61" s="421"/>
      <c r="F61" s="421"/>
      <c r="G61" s="421"/>
      <c r="H61" s="421"/>
      <c r="I61" s="421"/>
      <c r="J61" s="421"/>
      <c r="K61" s="421"/>
      <c r="L61" s="421"/>
      <c r="M61" s="421"/>
      <c r="N61" s="421"/>
      <c r="O61" s="421"/>
      <c r="P61" s="421"/>
      <c r="Q61" s="421"/>
      <c r="R61" s="421"/>
      <c r="S61" s="421"/>
      <c r="T61" s="421"/>
      <c r="U61" s="421"/>
      <c r="V61" s="421"/>
      <c r="W61" s="421"/>
      <c r="X61" s="421"/>
      <c r="Y61" s="421"/>
      <c r="Z61" s="421"/>
      <c r="AA61" s="421"/>
      <c r="AB61" s="421"/>
      <c r="AC61" s="421"/>
      <c r="AD61" s="421"/>
      <c r="AE61" s="421"/>
      <c r="AF61" s="421"/>
    </row>
    <row r="62" spans="2:32" ht="15" customHeight="1">
      <c r="B62" s="421"/>
      <c r="C62" s="421"/>
      <c r="D62" s="421"/>
      <c r="E62" s="421"/>
      <c r="F62" s="421"/>
      <c r="G62" s="421"/>
      <c r="H62" s="421"/>
      <c r="I62" s="421"/>
      <c r="J62" s="421"/>
      <c r="K62" s="421"/>
      <c r="L62" s="421"/>
      <c r="M62" s="421"/>
      <c r="N62" s="421"/>
      <c r="O62" s="421"/>
      <c r="P62" s="421"/>
      <c r="Q62" s="421"/>
      <c r="R62" s="421"/>
      <c r="S62" s="421"/>
      <c r="T62" s="421"/>
      <c r="U62" s="421"/>
      <c r="V62" s="421"/>
      <c r="W62" s="421"/>
      <c r="X62" s="421"/>
      <c r="Y62" s="421"/>
      <c r="Z62" s="421"/>
      <c r="AA62" s="421"/>
      <c r="AB62" s="421"/>
      <c r="AC62" s="421"/>
      <c r="AD62" s="421"/>
      <c r="AE62" s="421"/>
      <c r="AF62" s="421"/>
    </row>
    <row r="63" spans="2:32" ht="15" customHeight="1">
      <c r="B63" s="421"/>
      <c r="C63" s="421"/>
      <c r="D63" s="421"/>
      <c r="E63" s="421"/>
      <c r="F63" s="421"/>
      <c r="G63" s="421"/>
      <c r="H63" s="421"/>
      <c r="I63" s="421"/>
      <c r="J63" s="421"/>
      <c r="K63" s="421"/>
      <c r="L63" s="421"/>
      <c r="M63" s="421"/>
      <c r="N63" s="421"/>
      <c r="O63" s="421"/>
      <c r="P63" s="421"/>
      <c r="Q63" s="421"/>
      <c r="R63" s="421"/>
      <c r="S63" s="421"/>
      <c r="T63" s="421"/>
      <c r="U63" s="421"/>
      <c r="V63" s="421"/>
      <c r="W63" s="421"/>
      <c r="X63" s="421"/>
      <c r="Y63" s="421"/>
      <c r="Z63" s="421"/>
      <c r="AA63" s="421"/>
      <c r="AB63" s="421"/>
      <c r="AC63" s="421"/>
      <c r="AD63" s="421"/>
      <c r="AE63" s="421"/>
      <c r="AF63" s="421"/>
    </row>
    <row r="64" spans="2:32" ht="15" customHeight="1">
      <c r="B64" s="421"/>
      <c r="C64" s="421"/>
      <c r="D64" s="421"/>
      <c r="E64" s="421"/>
      <c r="F64" s="421"/>
      <c r="G64" s="421"/>
      <c r="H64" s="421"/>
      <c r="I64" s="421"/>
      <c r="J64" s="421"/>
      <c r="K64" s="421"/>
      <c r="L64" s="421"/>
      <c r="M64" s="421"/>
      <c r="N64" s="421"/>
      <c r="O64" s="421"/>
      <c r="P64" s="421"/>
      <c r="Q64" s="421"/>
      <c r="R64" s="421"/>
      <c r="S64" s="421"/>
      <c r="T64" s="421"/>
      <c r="U64" s="421"/>
      <c r="V64" s="421"/>
      <c r="W64" s="421"/>
      <c r="X64" s="421"/>
      <c r="Y64" s="421"/>
      <c r="Z64" s="421"/>
      <c r="AA64" s="421"/>
      <c r="AB64" s="421"/>
      <c r="AC64" s="421"/>
      <c r="AD64" s="421"/>
      <c r="AE64" s="421"/>
      <c r="AF64" s="421"/>
    </row>
    <row r="65" spans="2:33" ht="15" customHeight="1">
      <c r="B65" s="421"/>
      <c r="C65" s="421"/>
      <c r="D65" s="421"/>
      <c r="E65" s="421"/>
      <c r="F65" s="421"/>
      <c r="G65" s="421"/>
      <c r="H65" s="421"/>
      <c r="I65" s="421"/>
      <c r="J65" s="421"/>
      <c r="K65" s="421"/>
      <c r="L65" s="421"/>
      <c r="M65" s="421"/>
      <c r="N65" s="421"/>
      <c r="O65" s="421"/>
      <c r="P65" s="421"/>
      <c r="Q65" s="421"/>
      <c r="R65" s="421"/>
      <c r="S65" s="421"/>
      <c r="T65" s="421"/>
      <c r="U65" s="421"/>
      <c r="V65" s="421"/>
      <c r="W65" s="421"/>
      <c r="X65" s="421"/>
      <c r="Y65" s="421"/>
      <c r="Z65" s="421"/>
      <c r="AA65" s="421"/>
      <c r="AB65" s="421"/>
      <c r="AC65" s="421"/>
      <c r="AD65" s="421"/>
      <c r="AE65" s="421"/>
      <c r="AF65" s="421"/>
    </row>
    <row r="66" spans="2:33" ht="15" customHeight="1">
      <c r="B66" s="421"/>
      <c r="C66" s="421"/>
      <c r="D66" s="421"/>
      <c r="E66" s="421"/>
      <c r="F66" s="421"/>
      <c r="G66" s="421"/>
      <c r="H66" s="421"/>
      <c r="I66" s="421"/>
      <c r="J66" s="421"/>
      <c r="K66" s="421"/>
      <c r="L66" s="421"/>
      <c r="M66" s="421"/>
      <c r="N66" s="421"/>
      <c r="O66" s="421"/>
      <c r="P66" s="421"/>
      <c r="Q66" s="421"/>
      <c r="R66" s="421"/>
      <c r="S66" s="421"/>
      <c r="T66" s="421"/>
      <c r="U66" s="421"/>
      <c r="V66" s="421"/>
      <c r="W66" s="421"/>
      <c r="X66" s="421"/>
      <c r="Y66" s="421"/>
      <c r="Z66" s="421"/>
      <c r="AA66" s="421"/>
      <c r="AB66" s="421"/>
      <c r="AC66" s="421"/>
      <c r="AD66" s="421"/>
      <c r="AE66" s="421"/>
      <c r="AF66" s="421"/>
    </row>
    <row r="67" spans="2:33" ht="15" customHeight="1">
      <c r="B67" s="421"/>
      <c r="C67" s="421"/>
      <c r="D67" s="421"/>
      <c r="E67" s="421"/>
      <c r="F67" s="421"/>
      <c r="G67" s="421"/>
      <c r="H67" s="421"/>
      <c r="I67" s="421"/>
      <c r="J67" s="421"/>
      <c r="K67" s="421"/>
      <c r="L67" s="421"/>
      <c r="M67" s="421"/>
      <c r="N67" s="421"/>
      <c r="O67" s="421"/>
      <c r="P67" s="421"/>
      <c r="Q67" s="421"/>
      <c r="R67" s="421"/>
      <c r="S67" s="421"/>
      <c r="T67" s="421"/>
      <c r="U67" s="421"/>
      <c r="V67" s="421"/>
      <c r="W67" s="421"/>
      <c r="X67" s="421"/>
      <c r="Y67" s="421"/>
      <c r="Z67" s="421"/>
      <c r="AA67" s="421"/>
      <c r="AB67" s="421"/>
      <c r="AC67" s="421"/>
      <c r="AD67" s="421"/>
      <c r="AE67" s="421"/>
      <c r="AF67" s="421"/>
    </row>
    <row r="68" spans="2:33" ht="15" customHeight="1">
      <c r="B68" s="421"/>
      <c r="C68" s="421"/>
      <c r="D68" s="421"/>
      <c r="E68" s="421"/>
      <c r="F68" s="421"/>
      <c r="G68" s="421"/>
      <c r="H68" s="421"/>
      <c r="I68" s="421"/>
      <c r="J68" s="421"/>
      <c r="K68" s="421"/>
      <c r="L68" s="421"/>
      <c r="M68" s="421"/>
      <c r="N68" s="421"/>
      <c r="O68" s="421"/>
      <c r="P68" s="421"/>
      <c r="Q68" s="421"/>
      <c r="R68" s="421"/>
      <c r="S68" s="421"/>
      <c r="T68" s="421"/>
      <c r="U68" s="421"/>
      <c r="V68" s="421"/>
      <c r="W68" s="421"/>
      <c r="X68" s="421"/>
      <c r="Y68" s="421"/>
      <c r="Z68" s="421"/>
      <c r="AA68" s="421"/>
      <c r="AB68" s="421"/>
      <c r="AC68" s="421"/>
      <c r="AD68" s="421"/>
      <c r="AE68" s="421"/>
      <c r="AF68" s="421"/>
    </row>
    <row r="69" spans="2:33" ht="15" customHeight="1">
      <c r="B69" s="421"/>
      <c r="C69" s="421"/>
      <c r="D69" s="421"/>
      <c r="E69" s="421"/>
      <c r="F69" s="421"/>
      <c r="G69" s="421"/>
      <c r="H69" s="421"/>
      <c r="I69" s="421"/>
      <c r="J69" s="421"/>
      <c r="K69" s="421"/>
      <c r="L69" s="421"/>
      <c r="M69" s="421"/>
      <c r="N69" s="421"/>
      <c r="O69" s="421"/>
      <c r="P69" s="421"/>
      <c r="Q69" s="421"/>
      <c r="R69" s="421"/>
      <c r="S69" s="421"/>
      <c r="T69" s="421"/>
      <c r="U69" s="421"/>
      <c r="V69" s="421"/>
      <c r="W69" s="421"/>
      <c r="X69" s="421"/>
      <c r="Y69" s="421"/>
      <c r="Z69" s="421"/>
      <c r="AA69" s="421"/>
      <c r="AB69" s="421"/>
      <c r="AC69" s="421"/>
      <c r="AD69" s="421"/>
      <c r="AE69" s="421"/>
      <c r="AF69" s="421"/>
      <c r="AG69" s="222"/>
    </row>
    <row r="70" spans="2:33" ht="15" customHeight="1">
      <c r="B70" s="421"/>
      <c r="C70" s="421"/>
      <c r="D70" s="421"/>
      <c r="E70" s="421"/>
      <c r="F70" s="421"/>
      <c r="G70" s="421"/>
      <c r="H70" s="421"/>
      <c r="I70" s="421"/>
      <c r="J70" s="421"/>
      <c r="K70" s="421"/>
      <c r="L70" s="421"/>
      <c r="M70" s="421"/>
      <c r="N70" s="421"/>
      <c r="O70" s="421"/>
      <c r="P70" s="421"/>
      <c r="Q70" s="421"/>
      <c r="R70" s="421"/>
      <c r="S70" s="421"/>
      <c r="T70" s="421"/>
      <c r="U70" s="421"/>
      <c r="V70" s="421"/>
      <c r="W70" s="421"/>
      <c r="X70" s="421"/>
      <c r="Y70" s="421"/>
      <c r="Z70" s="421"/>
      <c r="AA70" s="421"/>
      <c r="AB70" s="421"/>
      <c r="AC70" s="421"/>
      <c r="AD70" s="421"/>
      <c r="AE70" s="421"/>
      <c r="AF70" s="421"/>
      <c r="AG70" s="222"/>
    </row>
    <row r="71" spans="2:33" ht="15" customHeight="1">
      <c r="B71" s="419"/>
      <c r="C71" s="419"/>
      <c r="D71" s="419"/>
      <c r="E71" s="419"/>
      <c r="F71" s="419"/>
      <c r="G71" s="419"/>
      <c r="H71" s="419"/>
      <c r="I71" s="419"/>
      <c r="J71" s="419"/>
      <c r="K71" s="419"/>
      <c r="L71" s="419"/>
      <c r="M71" s="419"/>
      <c r="N71" s="419"/>
      <c r="O71" s="419"/>
      <c r="P71" s="419"/>
      <c r="Q71" s="419"/>
      <c r="R71" s="419"/>
      <c r="S71" s="419"/>
      <c r="T71" s="419"/>
      <c r="U71" s="419"/>
      <c r="V71" s="419"/>
      <c r="W71" s="419"/>
      <c r="X71" s="419"/>
      <c r="Y71" s="419"/>
      <c r="Z71" s="419"/>
      <c r="AA71" s="419"/>
      <c r="AB71" s="419"/>
      <c r="AC71" s="419"/>
      <c r="AD71" s="419"/>
      <c r="AE71" s="419"/>
      <c r="AF71" s="419"/>
      <c r="AG71" s="222"/>
    </row>
    <row r="72" spans="2:33" ht="15" customHeight="1">
      <c r="B72" s="419"/>
      <c r="C72" s="419"/>
      <c r="D72" s="419"/>
      <c r="E72" s="419"/>
      <c r="F72" s="419"/>
      <c r="G72" s="419"/>
      <c r="H72" s="419"/>
      <c r="I72" s="419"/>
      <c r="J72" s="419"/>
      <c r="K72" s="419"/>
      <c r="L72" s="419"/>
      <c r="M72" s="419"/>
      <c r="N72" s="419"/>
      <c r="O72" s="419"/>
      <c r="P72" s="419"/>
      <c r="Q72" s="419"/>
      <c r="R72" s="419"/>
      <c r="S72" s="419"/>
      <c r="T72" s="419"/>
      <c r="U72" s="419"/>
      <c r="V72" s="419"/>
      <c r="W72" s="419"/>
      <c r="X72" s="419"/>
      <c r="Y72" s="419"/>
      <c r="Z72" s="419"/>
      <c r="AA72" s="419"/>
      <c r="AB72" s="419"/>
      <c r="AC72" s="419"/>
      <c r="AD72" s="419"/>
      <c r="AE72" s="419"/>
      <c r="AF72" s="419"/>
      <c r="AG72" s="222"/>
    </row>
    <row r="73" spans="2:33" ht="15" customHeight="1">
      <c r="B73" s="419"/>
      <c r="C73" s="419"/>
      <c r="D73" s="419"/>
      <c r="E73" s="419"/>
      <c r="F73" s="419"/>
      <c r="G73" s="419"/>
      <c r="H73" s="419"/>
      <c r="I73" s="419"/>
      <c r="J73" s="419"/>
      <c r="K73" s="419"/>
      <c r="L73" s="419"/>
      <c r="M73" s="419"/>
      <c r="N73" s="419"/>
      <c r="O73" s="419"/>
      <c r="P73" s="419"/>
      <c r="Q73" s="419"/>
      <c r="R73" s="419"/>
      <c r="S73" s="419"/>
      <c r="T73" s="419"/>
      <c r="U73" s="419"/>
      <c r="V73" s="419"/>
      <c r="W73" s="419"/>
      <c r="X73" s="419"/>
      <c r="Y73" s="419"/>
      <c r="Z73" s="419"/>
      <c r="AA73" s="419"/>
      <c r="AB73" s="419"/>
      <c r="AC73" s="419"/>
      <c r="AD73" s="419"/>
      <c r="AE73" s="419"/>
      <c r="AF73" s="419"/>
    </row>
    <row r="74" spans="2:33" ht="15" customHeight="1"/>
    <row r="75" spans="2:33" ht="15" customHeight="1"/>
    <row r="76" spans="2:33" ht="15" customHeight="1"/>
    <row r="77" spans="2:33" ht="15" customHeight="1"/>
    <row r="78" spans="2:33" ht="15" customHeight="1"/>
    <row r="79" spans="2:33" ht="15" customHeight="1"/>
    <row r="80" spans="2:33" ht="12" customHeight="1"/>
    <row r="81" s="84" customFormat="1" ht="12" customHeight="1"/>
    <row r="82" s="84" customFormat="1" ht="12" customHeight="1"/>
    <row r="83" s="84" customFormat="1" ht="12" customHeight="1"/>
    <row r="84" s="84" customFormat="1" ht="12" customHeight="1"/>
    <row r="85" s="84" customFormat="1" ht="12" customHeight="1"/>
    <row r="86" s="84" customFormat="1" ht="12" customHeight="1"/>
    <row r="87" s="84" customFormat="1" ht="12" customHeight="1"/>
    <row r="88" s="84" customFormat="1" ht="12" customHeight="1"/>
    <row r="89" s="84" customFormat="1" ht="12" customHeight="1"/>
    <row r="90" s="84" customFormat="1" ht="12" customHeight="1"/>
    <row r="91" s="84" customFormat="1" ht="12" customHeight="1"/>
    <row r="92" s="84" customFormat="1" ht="12" customHeight="1"/>
    <row r="93" s="84" customFormat="1" ht="12" customHeight="1"/>
    <row r="94" s="84" customFormat="1" ht="12" customHeight="1"/>
    <row r="95" s="84" customFormat="1" ht="12" customHeight="1"/>
    <row r="96" s="84" customFormat="1" ht="12" customHeight="1"/>
    <row r="97" s="84" customFormat="1" ht="12" customHeight="1"/>
    <row r="98" s="84" customFormat="1" ht="12" customHeight="1"/>
    <row r="99" s="84" customFormat="1" ht="12" customHeight="1"/>
    <row r="100" s="84" customFormat="1" ht="12" customHeight="1"/>
    <row r="101" s="84" customFormat="1" ht="12" customHeight="1"/>
    <row r="102" s="84" customFormat="1" ht="12" customHeight="1"/>
    <row r="103" s="84" customFormat="1" ht="12" customHeight="1"/>
    <row r="104" s="84" customFormat="1" ht="12" customHeight="1"/>
    <row r="105" s="84" customFormat="1" ht="12" customHeight="1"/>
    <row r="106" s="84" customFormat="1" ht="12" customHeight="1"/>
    <row r="107" s="84" customFormat="1" ht="12" customHeight="1"/>
    <row r="108" s="84" customFormat="1" ht="12" customHeight="1"/>
    <row r="109" s="84" customFormat="1" ht="12" customHeight="1"/>
    <row r="110" s="84" customFormat="1" ht="12" customHeight="1"/>
    <row r="111" s="84" customFormat="1" ht="12" customHeight="1"/>
    <row r="112" s="84" customFormat="1" ht="12" customHeight="1"/>
    <row r="113" s="84" customFormat="1" ht="12" customHeight="1"/>
    <row r="114" s="84" customFormat="1" ht="12" customHeight="1"/>
    <row r="115" s="84" customFormat="1" ht="12" customHeight="1"/>
    <row r="116" s="84" customFormat="1" ht="12" customHeight="1"/>
    <row r="117" s="84" customFormat="1" ht="12" customHeight="1"/>
    <row r="118" s="84" customFormat="1" ht="12" customHeight="1"/>
    <row r="119" s="84" customFormat="1" ht="12" customHeight="1"/>
    <row r="120" s="84" customFormat="1" ht="12" customHeight="1"/>
    <row r="121" s="84" customFormat="1" ht="12" customHeight="1"/>
    <row r="122" s="84" customFormat="1" ht="12" customHeight="1"/>
    <row r="123" s="84" customFormat="1" ht="12" customHeight="1"/>
    <row r="124" s="84" customFormat="1" ht="12" customHeight="1"/>
    <row r="125" s="84" customFormat="1" ht="12" customHeight="1"/>
    <row r="126" s="84" customFormat="1" ht="12" customHeight="1"/>
    <row r="127" s="84" customFormat="1" ht="12" customHeight="1"/>
    <row r="128" s="84" customFormat="1" ht="12" customHeight="1"/>
    <row r="129" s="84" customFormat="1" ht="12.75" customHeight="1"/>
    <row r="130" s="84" customFormat="1" ht="12.75" customHeight="1"/>
    <row r="131" s="84" customFormat="1" ht="12.75" customHeight="1"/>
    <row r="132" s="84" customFormat="1" ht="12.75" customHeight="1"/>
    <row r="133" s="84" customFormat="1" ht="12.75" customHeight="1"/>
    <row r="134" s="84" customFormat="1" ht="12.75" customHeight="1"/>
    <row r="135" s="84" customFormat="1" ht="12.75" customHeight="1"/>
    <row r="136" s="84" customFormat="1" ht="12.75" customHeight="1"/>
    <row r="137" s="84" customFormat="1" ht="12.75" customHeight="1"/>
    <row r="138" s="84" customFormat="1" ht="12.75" customHeight="1"/>
    <row r="139" s="84" customFormat="1" ht="12.75" customHeight="1"/>
    <row r="140" s="84" customFormat="1" ht="12.75" customHeight="1"/>
    <row r="141" s="84" customFormat="1" ht="12.75" customHeight="1"/>
    <row r="142" s="84" customFormat="1" ht="12.75" customHeight="1"/>
    <row r="143" s="84" customFormat="1" ht="12.75" customHeight="1"/>
    <row r="144" s="84" customFormat="1" ht="12.75" customHeight="1"/>
    <row r="145" s="84" customFormat="1" ht="12.75" customHeight="1"/>
    <row r="146" s="84" customFormat="1" ht="12.75" customHeight="1"/>
    <row r="147" s="84" customFormat="1" ht="12.75" customHeight="1"/>
    <row r="148" s="84" customFormat="1" ht="12.75" customHeight="1"/>
    <row r="149" s="84" customFormat="1" ht="12.75" customHeight="1"/>
    <row r="150" s="84" customFormat="1" ht="12.75" customHeight="1"/>
    <row r="151" s="84" customFormat="1" ht="12.75" customHeight="1"/>
    <row r="152" s="84" customFormat="1" ht="12.75" customHeight="1"/>
    <row r="153" s="84" customFormat="1" ht="12.75" customHeight="1"/>
    <row r="154" s="84" customFormat="1" ht="12.75" customHeight="1"/>
    <row r="155" s="84" customFormat="1" ht="12.75" customHeight="1"/>
    <row r="156" s="84" customFormat="1" ht="12.75" customHeight="1"/>
    <row r="157" s="84" customFormat="1" ht="12.75" customHeight="1"/>
    <row r="158" s="84" customFormat="1" ht="12.75" customHeight="1"/>
    <row r="159" s="84" customFormat="1" ht="12.75" customHeight="1"/>
    <row r="160" s="84" customFormat="1" ht="12.75" customHeight="1"/>
    <row r="161" s="84" customFormat="1" ht="12.75" customHeight="1"/>
    <row r="162" s="84" customFormat="1" ht="12.75" customHeight="1"/>
    <row r="163" s="84" customFormat="1" ht="12.75" customHeight="1"/>
    <row r="164" s="84" customFormat="1" ht="12.75" customHeight="1"/>
    <row r="165" s="84" customFormat="1" ht="12.75" customHeight="1"/>
    <row r="166" s="84" customFormat="1" ht="12.75" customHeight="1"/>
    <row r="167" s="84" customFormat="1" ht="12.75" customHeight="1"/>
    <row r="168" s="84" customFormat="1" ht="12.75" customHeight="1"/>
    <row r="169" s="84" customFormat="1" ht="12.75" customHeight="1"/>
    <row r="170" s="84" customFormat="1" ht="12.75" customHeight="1"/>
    <row r="171" s="84" customFormat="1" ht="12.75" customHeight="1"/>
    <row r="172" s="84" customFormat="1" ht="12.75" customHeight="1"/>
    <row r="173" s="84" customFormat="1" ht="12.75" customHeight="1"/>
    <row r="174" s="84" customFormat="1" ht="12.75" customHeight="1"/>
    <row r="175" s="84" customFormat="1" ht="12.75" customHeight="1"/>
    <row r="176" s="84" customFormat="1" ht="12.75" customHeight="1"/>
    <row r="177" s="84" customFormat="1" ht="12.75" customHeight="1"/>
    <row r="178" s="84" customFormat="1" ht="12.75" customHeight="1"/>
    <row r="179" s="84" customFormat="1" ht="12.75" customHeight="1"/>
    <row r="180" s="84" customFormat="1" ht="12.75" customHeight="1"/>
    <row r="181" s="84" customFormat="1" ht="12.75" customHeight="1"/>
    <row r="182" s="84" customFormat="1" ht="12.75" customHeight="1"/>
    <row r="183" s="84" customFormat="1" ht="12.75" customHeight="1"/>
    <row r="184" s="84" customFormat="1" ht="12.75" customHeight="1"/>
    <row r="185" s="84" customFormat="1" ht="12.75" customHeight="1"/>
    <row r="186" s="84" customFormat="1" ht="12.75" customHeight="1"/>
    <row r="187" s="84" customFormat="1" ht="12.75" customHeight="1"/>
    <row r="188" s="84" customFormat="1" ht="12.75" customHeight="1"/>
    <row r="189" s="84" customFormat="1" ht="12.75" customHeight="1"/>
    <row r="190" s="84" customFormat="1" ht="12.75" customHeight="1"/>
    <row r="191" s="84" customFormat="1" ht="12.75" customHeight="1"/>
    <row r="192" s="84" customFormat="1" ht="12.75" customHeight="1"/>
    <row r="193" s="84" customFormat="1" ht="12.75" customHeight="1"/>
    <row r="194" s="84" customFormat="1" ht="12.75" customHeight="1"/>
    <row r="195" s="84" customFormat="1" ht="12.75" customHeight="1"/>
    <row r="196" s="84" customFormat="1" ht="12.75" customHeight="1"/>
    <row r="197" s="84" customFormat="1" ht="12.75" customHeight="1"/>
    <row r="198" s="84" customFormat="1" ht="12.75" customHeight="1"/>
    <row r="199" s="84" customFormat="1" ht="12.75" customHeight="1"/>
    <row r="200" s="84" customFormat="1" ht="12.75" customHeight="1"/>
    <row r="201" s="84" customFormat="1" ht="12.75" customHeight="1"/>
    <row r="202" s="84" customFormat="1" ht="12.75" customHeight="1"/>
    <row r="203" s="84" customFormat="1" ht="12.75" customHeight="1"/>
    <row r="204" s="84" customFormat="1" ht="12.75" customHeight="1"/>
    <row r="205" s="84" customFormat="1" ht="12.75" customHeight="1"/>
    <row r="206" s="84" customFormat="1" ht="12.75" customHeight="1"/>
    <row r="207" s="84" customFormat="1" ht="12.75" customHeight="1"/>
    <row r="208" s="84" customFormat="1" ht="12.75" customHeight="1"/>
    <row r="209" s="84" customFormat="1" ht="12.75" customHeight="1"/>
    <row r="210" s="84" customFormat="1" ht="12.75" customHeight="1"/>
    <row r="211" s="84" customFormat="1" ht="12.75" customHeight="1"/>
    <row r="212" s="84" customFormat="1" ht="12.75" customHeight="1"/>
    <row r="213" s="84" customFormat="1" ht="12.75" customHeight="1"/>
    <row r="214" s="84" customFormat="1" ht="12.75" customHeight="1"/>
    <row r="215" s="84" customFormat="1" ht="12.75" customHeight="1"/>
    <row r="216" s="84" customFormat="1" ht="12.75" customHeight="1"/>
    <row r="217" s="84" customFormat="1" ht="12.75" customHeight="1"/>
    <row r="218" s="84" customFormat="1" ht="12.75" customHeight="1"/>
    <row r="219" s="84" customFormat="1" ht="12.75" customHeight="1"/>
    <row r="220" s="84" customFormat="1" ht="12.75" customHeight="1"/>
    <row r="221" s="84" customFormat="1" ht="12.75" customHeight="1"/>
    <row r="222" s="84" customFormat="1" ht="12.75" customHeight="1"/>
    <row r="223" s="84" customFormat="1" ht="12.75" customHeight="1"/>
    <row r="224" s="84" customFormat="1" ht="12.75" customHeight="1"/>
    <row r="225" s="84" customFormat="1" ht="12.75" customHeight="1"/>
    <row r="226" s="84" customFormat="1" ht="12.75" customHeight="1"/>
    <row r="227" s="84" customFormat="1" ht="12.75" customHeight="1"/>
    <row r="228" s="84" customFormat="1" ht="12.75" customHeight="1"/>
    <row r="229" s="84" customFormat="1" ht="12.75" customHeight="1"/>
    <row r="230" s="84" customFormat="1" ht="12.75" customHeight="1"/>
    <row r="231" s="84" customFormat="1" ht="12.75" customHeight="1"/>
    <row r="232" s="84" customFormat="1" ht="12.75" customHeight="1"/>
    <row r="233" s="84" customFormat="1" ht="12.75" customHeight="1"/>
    <row r="234" s="84" customFormat="1" ht="12.75" customHeight="1"/>
    <row r="235" s="84" customFormat="1" ht="12.75" customHeight="1"/>
    <row r="236" s="84" customFormat="1" ht="12.75" customHeight="1"/>
    <row r="237" s="84" customFormat="1" ht="12.75" customHeight="1"/>
    <row r="238" s="84" customFormat="1" ht="12.75" customHeight="1"/>
    <row r="239" s="84" customFormat="1" ht="12.75" customHeight="1"/>
    <row r="240" s="84" customFormat="1" ht="12.75" customHeight="1"/>
    <row r="241" s="84" customFormat="1" ht="12.75" customHeight="1"/>
    <row r="242" s="84" customFormat="1" ht="12.75" customHeight="1"/>
    <row r="243" s="84" customFormat="1" ht="12.75" customHeight="1"/>
    <row r="244" s="84" customFormat="1" ht="12.75" customHeight="1"/>
    <row r="245" s="84" customFormat="1" ht="12.75" customHeight="1"/>
    <row r="246" s="84" customFormat="1" ht="12.75" customHeight="1"/>
    <row r="247" s="84" customFormat="1" ht="12.75" customHeight="1"/>
    <row r="248" s="84" customFormat="1" ht="12.75" customHeight="1"/>
    <row r="249" s="84" customFormat="1" ht="12.75" customHeight="1"/>
    <row r="250" s="84" customFormat="1" ht="12.75" customHeight="1"/>
    <row r="251" s="84" customFormat="1" ht="12.75" customHeight="1"/>
    <row r="252" s="84" customFormat="1" ht="12.75" customHeight="1"/>
    <row r="253" s="84" customFormat="1" ht="12.75" customHeight="1"/>
    <row r="254" s="84" customFormat="1" ht="12.75" customHeight="1"/>
    <row r="255" s="84" customFormat="1" ht="12.75" customHeight="1"/>
    <row r="256" s="84" customFormat="1" ht="12.75" customHeight="1"/>
    <row r="257" s="84" customFormat="1" ht="12.75" customHeight="1"/>
    <row r="258" s="84" customFormat="1" ht="12.75" customHeight="1"/>
    <row r="259" s="84" customFormat="1" ht="12.75" customHeight="1"/>
    <row r="260" s="84" customFormat="1" ht="12.75" customHeight="1"/>
    <row r="261" s="84" customFormat="1" ht="12.75" customHeight="1"/>
    <row r="262" s="84" customFormat="1" ht="12.75" customHeight="1"/>
    <row r="263" s="84" customFormat="1" ht="12.75" customHeight="1"/>
    <row r="264" s="84" customFormat="1" ht="12.75" customHeight="1"/>
    <row r="265" s="84" customFormat="1" ht="12.75" customHeight="1"/>
    <row r="266" s="84" customFormat="1" ht="12.75" customHeight="1"/>
    <row r="267" s="84" customFormat="1" ht="12.75" customHeight="1"/>
    <row r="268" s="84" customFormat="1" ht="12.75" customHeight="1"/>
    <row r="269" s="84" customFormat="1" ht="12.75" customHeight="1"/>
    <row r="270" s="84" customFormat="1" ht="12.75" customHeight="1"/>
    <row r="271" s="84" customFormat="1" ht="12.75" customHeight="1"/>
    <row r="272" s="84" customFormat="1" ht="12.75" customHeight="1"/>
    <row r="273" s="84" customFormat="1" ht="12.75" customHeight="1"/>
    <row r="274" s="84" customFormat="1" ht="12.75" customHeight="1"/>
    <row r="275" s="84" customFormat="1" ht="12.75" customHeight="1"/>
    <row r="276" s="84" customFormat="1" ht="12.75" customHeight="1"/>
    <row r="277" s="84" customFormat="1" ht="12.75" customHeight="1"/>
    <row r="278" s="84" customFormat="1" ht="12.75" customHeight="1"/>
    <row r="279" s="84" customFormat="1" ht="12.75" customHeight="1"/>
    <row r="280" s="84" customFormat="1" ht="12.75" customHeight="1"/>
    <row r="281" s="84" customFormat="1" ht="12.75" customHeight="1"/>
    <row r="282" s="84" customFormat="1" ht="12.75" customHeight="1"/>
    <row r="283" s="84" customFormat="1" ht="12.75" customHeight="1"/>
    <row r="284" s="84" customFormat="1" ht="12.75" customHeight="1"/>
    <row r="285" s="84" customFormat="1" ht="12.75" customHeight="1"/>
    <row r="286" s="84" customFormat="1" ht="12.75" customHeight="1"/>
    <row r="287" s="84" customFormat="1" ht="12.75" customHeight="1"/>
    <row r="288" s="84" customFormat="1" ht="12.75" customHeight="1"/>
    <row r="289" s="84" customFormat="1" ht="12.75" customHeight="1"/>
    <row r="290" s="84" customFormat="1" ht="12.75" customHeight="1"/>
    <row r="291" s="84" customFormat="1" ht="12.75" customHeight="1"/>
    <row r="292" s="84" customFormat="1" ht="12.75" customHeight="1"/>
    <row r="293" s="84" customFormat="1" ht="12.75" customHeight="1"/>
    <row r="294" s="84" customFormat="1" ht="12.75" customHeight="1"/>
    <row r="295" s="84" customFormat="1" ht="12.75" customHeight="1"/>
    <row r="296" s="84" customFormat="1" ht="12.75" customHeight="1"/>
    <row r="297" s="84" customFormat="1" ht="12.75" customHeight="1"/>
    <row r="298" s="84" customFormat="1" ht="12.75" customHeight="1"/>
    <row r="299" s="84" customFormat="1" ht="12.75" customHeight="1"/>
    <row r="300" s="84" customFormat="1" ht="12.75" customHeight="1"/>
    <row r="301" s="84" customFormat="1" ht="12.75" customHeight="1"/>
    <row r="302" s="84" customFormat="1" ht="12.75" customHeight="1"/>
    <row r="303" s="84" customFormat="1" ht="12.75" customHeight="1"/>
    <row r="304" s="84" customFormat="1" ht="12.75" customHeight="1"/>
    <row r="305" s="84" customFormat="1" ht="12.75" customHeight="1"/>
    <row r="306" s="84" customFormat="1" ht="12.75" customHeight="1"/>
    <row r="307" s="84" customFormat="1" ht="12.75" customHeight="1"/>
    <row r="308" s="84" customFormat="1" ht="12.75" customHeight="1"/>
    <row r="309" s="84" customFormat="1" ht="12.75" customHeight="1"/>
    <row r="310" s="84" customFormat="1" ht="12.75" customHeight="1"/>
    <row r="311" s="84" customFormat="1" ht="12.75" customHeight="1"/>
    <row r="312" s="84" customFormat="1" ht="12.75" customHeight="1"/>
    <row r="313" s="84" customFormat="1" ht="12.75" customHeight="1"/>
    <row r="314" s="84" customFormat="1" ht="12.75" customHeight="1"/>
    <row r="315" s="84" customFormat="1" ht="12.75" customHeight="1"/>
    <row r="316" s="84" customFormat="1" ht="12.75" customHeight="1"/>
    <row r="317" s="84" customFormat="1" ht="12.75" customHeight="1"/>
    <row r="318" s="84" customFormat="1" ht="12.75" customHeight="1"/>
    <row r="319" s="84" customFormat="1" ht="12.75" customHeight="1"/>
    <row r="320" s="84" customFormat="1" ht="12.75" customHeight="1"/>
    <row r="321" s="84" customFormat="1" ht="12.75" customHeight="1"/>
    <row r="322" s="84" customFormat="1" ht="12.75" customHeight="1"/>
    <row r="323" s="84" customFormat="1" ht="12.75" customHeight="1"/>
    <row r="324" s="84" customFormat="1" ht="12.75" customHeight="1"/>
    <row r="325" s="84" customFormat="1" ht="12.75" customHeight="1"/>
    <row r="326" s="84" customFormat="1" ht="12.75" customHeight="1"/>
    <row r="327" s="84" customFormat="1" ht="12.75" customHeight="1"/>
    <row r="328" s="84" customFormat="1" ht="12.75" customHeight="1"/>
    <row r="329" s="84" customFormat="1" ht="12.75" customHeight="1"/>
    <row r="330" s="84" customFormat="1" ht="12.75" customHeight="1"/>
    <row r="331" s="84" customFormat="1" ht="12.75" customHeight="1"/>
    <row r="332" s="84" customFormat="1" ht="12.75" customHeight="1"/>
    <row r="333" s="84" customFormat="1" ht="12.75" customHeight="1"/>
    <row r="334" s="84" customFormat="1" ht="12.75" customHeight="1"/>
    <row r="335" s="84" customFormat="1" ht="12.75" customHeight="1"/>
    <row r="336" s="84" customFormat="1" ht="12.75" customHeight="1"/>
    <row r="337" s="84" customFormat="1" ht="12.75" customHeight="1"/>
    <row r="338" s="84" customFormat="1" ht="12.75" customHeight="1"/>
    <row r="339" s="84" customFormat="1" ht="12.75" customHeight="1"/>
    <row r="340" s="84" customFormat="1" ht="12.75" customHeight="1"/>
    <row r="341" s="84" customFormat="1" ht="12.75" customHeight="1"/>
    <row r="342" s="84" customFormat="1" ht="12.75" customHeight="1"/>
    <row r="343" s="84" customFormat="1" ht="12.75" customHeight="1"/>
    <row r="344" s="84" customFormat="1" ht="12.75" customHeight="1"/>
    <row r="345" s="84" customFormat="1" ht="12.75" customHeight="1"/>
    <row r="346" s="84" customFormat="1" ht="12.75" customHeight="1"/>
    <row r="347" s="84" customFormat="1" ht="12.75" customHeight="1"/>
    <row r="348" s="84" customFormat="1" ht="12.75" customHeight="1"/>
    <row r="349" s="84" customFormat="1" ht="12.75" customHeight="1"/>
    <row r="350" s="84" customFormat="1" ht="12.75" customHeight="1"/>
    <row r="351" s="84" customFormat="1" ht="12.75" customHeight="1"/>
    <row r="352" s="84" customFormat="1" ht="12.75" customHeight="1"/>
    <row r="353" s="84" customFormat="1" ht="12.75" customHeight="1"/>
    <row r="354" s="84" customFormat="1" ht="12.75" customHeight="1"/>
    <row r="355" s="84" customFormat="1" ht="12.75" customHeight="1"/>
    <row r="356" s="84" customFormat="1" ht="12.75" customHeight="1"/>
    <row r="357" s="84" customFormat="1" ht="12.75" customHeight="1"/>
    <row r="358" s="84" customFormat="1" ht="12.75" customHeight="1"/>
    <row r="359" s="84" customFormat="1" ht="12.75" customHeight="1"/>
    <row r="360" s="84" customFormat="1" ht="12.75" customHeight="1"/>
    <row r="361" s="84" customFormat="1" ht="12.75" customHeight="1"/>
    <row r="362" s="84" customFormat="1" ht="12.75" customHeight="1"/>
    <row r="363" s="84" customFormat="1" ht="12.75" customHeight="1"/>
    <row r="364" s="84" customFormat="1" ht="12.75" customHeight="1"/>
    <row r="365" s="84" customFormat="1" ht="12.75" customHeight="1"/>
    <row r="366" s="84" customFormat="1" ht="12.75" customHeight="1"/>
    <row r="367" s="84" customFormat="1" ht="12.75" customHeight="1"/>
    <row r="368" s="84" customFormat="1" ht="12.75" customHeight="1"/>
    <row r="369" s="84" customFormat="1" ht="12.75" customHeight="1"/>
    <row r="370" s="84" customFormat="1" ht="12.75" customHeight="1"/>
    <row r="371" s="84" customFormat="1" ht="12.75" customHeight="1"/>
    <row r="372" s="84" customFormat="1" ht="12.75" customHeight="1"/>
    <row r="373" s="84" customFormat="1" ht="12.75" customHeight="1"/>
    <row r="374" s="84" customFormat="1" ht="12.75" customHeight="1"/>
    <row r="375" s="84" customFormat="1" ht="12.75" customHeight="1"/>
    <row r="376" s="84" customFormat="1" ht="12.75" customHeight="1"/>
    <row r="377" s="84" customFormat="1" ht="12.75" customHeight="1"/>
    <row r="378" s="84" customFormat="1" ht="12.75" customHeight="1"/>
    <row r="379" s="84" customFormat="1" ht="12.75" customHeight="1"/>
    <row r="380" s="84" customFormat="1" ht="12.75" customHeight="1"/>
    <row r="381" s="84" customFormat="1" ht="12.75" customHeight="1"/>
    <row r="382" s="84" customFormat="1" ht="12.75" customHeight="1"/>
    <row r="383" s="84" customFormat="1" ht="12.75" customHeight="1"/>
    <row r="384" s="84" customFormat="1" ht="12.75" customHeight="1"/>
    <row r="385" s="84" customFormat="1" ht="12.75" customHeight="1"/>
    <row r="386" s="84" customFormat="1" ht="12.75" customHeight="1"/>
    <row r="387" s="84" customFormat="1" ht="12.75" customHeight="1"/>
    <row r="388" s="84" customFormat="1" ht="12.75" customHeight="1"/>
    <row r="389" s="84" customFormat="1" ht="12.75" customHeight="1"/>
    <row r="390" s="84" customFormat="1" ht="12.75" customHeight="1"/>
    <row r="391" s="84" customFormat="1" ht="12.75" customHeight="1"/>
    <row r="392" s="84" customFormat="1" ht="12.75" customHeight="1"/>
    <row r="393" s="84" customFormat="1" ht="12.75" customHeight="1"/>
    <row r="394" s="84" customFormat="1" ht="12.75" customHeight="1"/>
    <row r="395" s="84" customFormat="1" ht="12.75" customHeight="1"/>
    <row r="396" s="84" customFormat="1" ht="12.75" customHeight="1"/>
    <row r="397" s="84" customFormat="1" ht="12.75" customHeight="1"/>
    <row r="398" s="84" customFormat="1" ht="12.75" customHeight="1"/>
    <row r="399" s="84" customFormat="1" ht="12.75" customHeight="1"/>
    <row r="400" s="84" customFormat="1" ht="12.75" customHeight="1"/>
    <row r="401" s="84" customFormat="1" ht="12.75" customHeight="1"/>
    <row r="402" s="84" customFormat="1" ht="12.75" customHeight="1"/>
    <row r="403" s="84" customFormat="1" ht="12.75" customHeight="1"/>
    <row r="404" s="84" customFormat="1" ht="12.75" customHeight="1"/>
    <row r="405" s="84" customFormat="1" ht="12.75" customHeight="1"/>
    <row r="406" s="84" customFormat="1" ht="12.75" customHeight="1"/>
    <row r="407" s="84" customFormat="1" ht="12.75" customHeight="1"/>
    <row r="408" s="84" customFormat="1" ht="12.75" customHeight="1"/>
    <row r="409" s="84" customFormat="1" ht="12.75" customHeight="1"/>
    <row r="410" s="84" customFormat="1" ht="12.75" customHeight="1"/>
    <row r="411" s="84" customFormat="1" ht="12.75" customHeight="1"/>
    <row r="412" s="84" customFormat="1" ht="12.75" customHeight="1"/>
    <row r="413" s="84" customFormat="1" ht="12.75" customHeight="1"/>
    <row r="414" s="84" customFormat="1" ht="12.75" customHeight="1"/>
    <row r="415" s="84" customFormat="1" ht="12.75" customHeight="1"/>
    <row r="416" s="84" customFormat="1" ht="12.75" customHeight="1"/>
    <row r="417" s="84" customFormat="1" ht="12.75" customHeight="1"/>
    <row r="418" s="84" customFormat="1" ht="12.75" customHeight="1"/>
    <row r="419" s="84" customFormat="1" ht="12.75" customHeight="1"/>
    <row r="420" s="84" customFormat="1" ht="12.75" customHeight="1"/>
    <row r="421" s="84" customFormat="1" ht="12.75" customHeight="1"/>
    <row r="422" s="84" customFormat="1" ht="12.75" customHeight="1"/>
    <row r="423" s="84" customFormat="1" ht="12.75" customHeight="1"/>
    <row r="424" s="84" customFormat="1" ht="12.75" customHeight="1"/>
    <row r="425" s="84" customFormat="1" ht="12.75" customHeight="1"/>
    <row r="426" s="84" customFormat="1" ht="12.75" customHeight="1"/>
    <row r="427" s="84" customFormat="1" ht="12.75" customHeight="1"/>
    <row r="428" s="84" customFormat="1" ht="12.75" customHeight="1"/>
    <row r="429" s="84" customFormat="1" ht="12.75" customHeight="1"/>
    <row r="430" s="84" customFormat="1" ht="12.75" customHeight="1"/>
    <row r="431" s="84" customFormat="1" ht="12.75" customHeight="1"/>
    <row r="432" s="84" customFormat="1" ht="12.75" customHeight="1"/>
    <row r="433" s="84" customFormat="1" ht="12.75" customHeight="1"/>
    <row r="434" s="84" customFormat="1" ht="12.75" customHeight="1"/>
    <row r="435" s="84" customFormat="1" ht="12.75" customHeight="1"/>
    <row r="436" s="84" customFormat="1" ht="12.75" customHeight="1"/>
    <row r="437" s="84" customFormat="1" ht="12.75" customHeight="1"/>
    <row r="438" s="84" customFormat="1" ht="12.75" customHeight="1"/>
    <row r="439" s="84" customFormat="1" ht="12.75" customHeight="1"/>
    <row r="440" s="84" customFormat="1" ht="12.75" customHeight="1"/>
    <row r="441" s="84" customFormat="1" ht="12.75" customHeight="1"/>
    <row r="442" s="84" customFormat="1" ht="12.75" customHeight="1"/>
    <row r="443" s="84" customFormat="1" ht="12.75" customHeight="1"/>
    <row r="444" s="84" customFormat="1" ht="12.75" customHeight="1"/>
    <row r="445" s="84" customFormat="1" ht="12.75" customHeight="1"/>
    <row r="446" s="84" customFormat="1" ht="12.75" customHeight="1"/>
    <row r="447" s="84" customFormat="1" ht="12.75" customHeight="1"/>
    <row r="448" s="84" customFormat="1" ht="12.75" customHeight="1"/>
    <row r="449" s="84" customFormat="1" ht="12.75" customHeight="1"/>
    <row r="450" s="84" customFormat="1" ht="12.75" customHeight="1"/>
    <row r="451" s="84" customFormat="1" ht="12.75" customHeight="1"/>
    <row r="452" s="84" customFormat="1" ht="12.75" customHeight="1"/>
    <row r="453" s="84" customFormat="1" ht="12.75" customHeight="1"/>
    <row r="454" s="84" customFormat="1" ht="12.75" customHeight="1"/>
    <row r="455" s="84" customFormat="1" ht="12.75" customHeight="1"/>
    <row r="456" s="84" customFormat="1" ht="12.75" customHeight="1"/>
    <row r="457" s="84" customFormat="1" ht="12.75" customHeight="1"/>
    <row r="458" s="84" customFormat="1" ht="12.75" customHeight="1"/>
    <row r="459" s="84" customFormat="1" ht="12.75" customHeight="1"/>
    <row r="460" s="84" customFormat="1" ht="12.75" customHeight="1"/>
    <row r="461" s="84" customFormat="1" ht="12.75" customHeight="1"/>
    <row r="462" s="84" customFormat="1" ht="12.75" customHeight="1"/>
    <row r="463" s="84" customFormat="1" ht="12.75" customHeight="1"/>
    <row r="464" s="84" customFormat="1" ht="12.75" customHeight="1"/>
    <row r="465" s="84" customFormat="1" ht="12.75" customHeight="1"/>
    <row r="466" s="84" customFormat="1" ht="12.75" customHeight="1"/>
    <row r="467" s="84" customFormat="1" ht="12.75" customHeight="1"/>
    <row r="468" s="84" customFormat="1" ht="12.75" customHeight="1"/>
    <row r="469" s="84" customFormat="1" ht="12.75" customHeight="1"/>
    <row r="470" s="84" customFormat="1" ht="12.75" customHeight="1"/>
    <row r="471" s="84" customFormat="1" ht="12.75" customHeight="1"/>
    <row r="472" s="84" customFormat="1" ht="12.75" customHeight="1"/>
    <row r="473" s="84" customFormat="1" ht="12.75" customHeight="1"/>
    <row r="474" s="84" customFormat="1" ht="12.75" customHeight="1"/>
    <row r="475" s="84" customFormat="1" ht="12.75" customHeight="1"/>
    <row r="476" s="84" customFormat="1" ht="12.75" customHeight="1"/>
    <row r="477" s="84" customFormat="1" ht="12.75" customHeight="1"/>
    <row r="478" s="84" customFormat="1" ht="12.75" customHeight="1"/>
    <row r="479" s="84" customFormat="1" ht="12.75" customHeight="1"/>
    <row r="480" s="84" customFormat="1" ht="12.75" customHeight="1"/>
    <row r="481" s="84" customFormat="1" ht="12.75" customHeight="1"/>
    <row r="482" s="84" customFormat="1" ht="12.75" customHeight="1"/>
    <row r="483" s="84" customFormat="1" ht="12.75" customHeight="1"/>
    <row r="484" s="84" customFormat="1" ht="12.75" customHeight="1"/>
    <row r="485" s="84" customFormat="1" ht="12.75" customHeight="1"/>
    <row r="486" s="84" customFormat="1" ht="12.75" customHeight="1"/>
    <row r="487" s="84" customFormat="1" ht="12.75" customHeight="1"/>
    <row r="488" s="84" customFormat="1" ht="12.75" customHeight="1"/>
    <row r="489" s="84" customFormat="1" ht="12.75" customHeight="1"/>
    <row r="490" s="84" customFormat="1" ht="12.75" customHeight="1"/>
    <row r="491" s="84" customFormat="1" ht="12.75" customHeight="1"/>
    <row r="492" s="84" customFormat="1" ht="12.75" customHeight="1"/>
    <row r="493" s="84" customFormat="1" ht="12.75" customHeight="1"/>
    <row r="494" s="84" customFormat="1" ht="12.75" customHeight="1"/>
    <row r="495" s="84" customFormat="1" ht="12.75" customHeight="1"/>
    <row r="496" s="84" customFormat="1" ht="12.75" customHeight="1"/>
    <row r="497" s="84" customFormat="1" ht="12.75" customHeight="1"/>
    <row r="498" s="84" customFormat="1" ht="12.75" customHeight="1"/>
    <row r="499" s="84" customFormat="1" ht="12.75" customHeight="1"/>
    <row r="500" s="84" customFormat="1" ht="12.75" customHeight="1"/>
    <row r="501" s="84" customFormat="1" ht="12.75" customHeight="1"/>
    <row r="502" s="84" customFormat="1" ht="12.75" customHeight="1"/>
    <row r="503" s="84" customFormat="1" ht="12.75" customHeight="1"/>
    <row r="504" s="84" customFormat="1" ht="12.75" customHeight="1"/>
    <row r="505" s="84" customFormat="1" ht="12.75" customHeight="1"/>
    <row r="506" s="84" customFormat="1" ht="12.75" customHeight="1"/>
    <row r="507" s="84" customFormat="1" ht="12.75" customHeight="1"/>
    <row r="508" s="84" customFormat="1" ht="12.75" customHeight="1"/>
    <row r="509" s="84" customFormat="1" ht="12.75" customHeight="1"/>
    <row r="510" s="84" customFormat="1" ht="12.75" customHeight="1"/>
    <row r="511" s="84" customFormat="1" ht="12.75" customHeight="1"/>
    <row r="512" s="84" customFormat="1" ht="12.75" customHeight="1"/>
    <row r="513" s="84" customFormat="1" ht="12.75" customHeight="1"/>
    <row r="514" s="84" customFormat="1" ht="12.75" customHeight="1"/>
    <row r="515" s="84" customFormat="1" ht="12.75" customHeight="1"/>
    <row r="516" s="84" customFormat="1" ht="12.75" customHeight="1"/>
    <row r="517" s="84" customFormat="1" ht="12.75" customHeight="1"/>
    <row r="518" s="84" customFormat="1" ht="12.75" customHeight="1"/>
    <row r="519" s="84" customFormat="1" ht="12.75" customHeight="1"/>
    <row r="520" s="84" customFormat="1" ht="12.75" customHeight="1"/>
    <row r="521" s="84" customFormat="1" ht="12.75" customHeight="1"/>
    <row r="522" s="84" customFormat="1" ht="12.75" customHeight="1"/>
    <row r="523" s="84" customFormat="1" ht="12.75" customHeight="1"/>
    <row r="524" s="84" customFormat="1" ht="12.75" customHeight="1"/>
    <row r="525" s="84" customFormat="1" ht="12.75" customHeight="1"/>
    <row r="526" s="84" customFormat="1" ht="12.75" customHeight="1"/>
    <row r="527" s="84" customFormat="1" ht="12.75" customHeight="1"/>
    <row r="528" s="84" customFormat="1" ht="12.75" customHeight="1"/>
    <row r="529" s="84" customFormat="1" ht="12.75" customHeight="1"/>
    <row r="530" s="84" customFormat="1" ht="12.75" customHeight="1"/>
    <row r="531" s="84" customFormat="1" ht="12.75" customHeight="1"/>
    <row r="532" s="84" customFormat="1" ht="12.75" customHeight="1"/>
    <row r="533" s="84" customFormat="1" ht="12.75" customHeight="1"/>
    <row r="534" s="84" customFormat="1" ht="12.75" customHeight="1"/>
    <row r="535" s="84" customFormat="1" ht="12.75" customHeight="1"/>
    <row r="536" s="84" customFormat="1" ht="12.75" customHeight="1"/>
    <row r="537" s="84" customFormat="1" ht="12.75" customHeight="1"/>
    <row r="538" s="84" customFormat="1" ht="12.75" customHeight="1"/>
    <row r="539" s="84" customFormat="1" ht="12.75" customHeight="1"/>
    <row r="540" s="84" customFormat="1" ht="12.75" customHeight="1"/>
    <row r="541" s="84" customFormat="1" ht="12.75" customHeight="1"/>
    <row r="542" s="84" customFormat="1" ht="12.75" customHeight="1"/>
    <row r="543" s="84" customFormat="1" ht="12.75" customHeight="1"/>
    <row r="544" s="84" customFormat="1" ht="12.75" customHeight="1"/>
    <row r="545" s="84" customFormat="1" ht="12.75" customHeight="1"/>
    <row r="546" s="84" customFormat="1" ht="12.75" customHeight="1"/>
    <row r="547" s="84" customFormat="1" ht="12.75" customHeight="1"/>
    <row r="548" s="84" customFormat="1" ht="12.75" customHeight="1"/>
    <row r="549" s="84" customFormat="1" ht="12.75" customHeight="1"/>
    <row r="550" s="84" customFormat="1" ht="12.75" customHeight="1"/>
    <row r="551" s="84" customFormat="1" ht="12.75" customHeight="1"/>
    <row r="552" s="84" customFormat="1" ht="12.75" customHeight="1"/>
    <row r="553" s="84" customFormat="1" ht="12.75" customHeight="1"/>
    <row r="554" s="84" customFormat="1" ht="12.75" customHeight="1"/>
    <row r="555" s="84" customFormat="1" ht="12.75" customHeight="1"/>
    <row r="556" s="84" customFormat="1" ht="12.75" customHeight="1"/>
    <row r="557" s="84" customFormat="1" ht="12.75" customHeight="1"/>
    <row r="558" s="84" customFormat="1" ht="12.75" customHeight="1"/>
    <row r="559" s="84" customFormat="1" ht="12.75" customHeight="1"/>
    <row r="560" s="84" customFormat="1" ht="12.75" customHeight="1"/>
    <row r="561" s="84" customFormat="1" ht="12.75" customHeight="1"/>
    <row r="562" s="84" customFormat="1" ht="12.75" customHeight="1"/>
    <row r="563" s="84" customFormat="1" ht="12.75" customHeight="1"/>
    <row r="564" s="84" customFormat="1" ht="12.75" customHeight="1"/>
    <row r="565" s="84" customFormat="1" ht="12.75" customHeight="1"/>
    <row r="566" s="84" customFormat="1" ht="12.75" customHeight="1"/>
    <row r="567" s="84" customFormat="1" ht="12.75" customHeight="1"/>
    <row r="568" s="84" customFormat="1" ht="12.75" customHeight="1"/>
    <row r="569" s="84" customFormat="1" ht="12.75" customHeight="1"/>
    <row r="570" s="84" customFormat="1" ht="12.75" customHeight="1"/>
    <row r="571" s="84" customFormat="1" ht="12.75" customHeight="1"/>
    <row r="572" s="84" customFormat="1" ht="12.75" customHeight="1"/>
    <row r="573" s="84" customFormat="1" ht="12.75" customHeight="1"/>
    <row r="574" s="84" customFormat="1" ht="12.75" customHeight="1"/>
    <row r="575" s="84" customFormat="1" ht="12.75" customHeight="1"/>
    <row r="576" s="84" customFormat="1" ht="12.75" customHeight="1"/>
    <row r="577" s="84" customFormat="1" ht="12.75" customHeight="1"/>
    <row r="578" s="84" customFormat="1" ht="12.75" customHeight="1"/>
    <row r="579" s="84" customFormat="1" ht="12.75" customHeight="1"/>
    <row r="580" s="84" customFormat="1" ht="12.75" customHeight="1"/>
    <row r="581" s="84" customFormat="1" ht="12.75" customHeight="1"/>
    <row r="582" s="84" customFormat="1" ht="12.75" customHeight="1"/>
    <row r="583" s="84" customFormat="1" ht="12.75" customHeight="1"/>
    <row r="584" s="84" customFormat="1" ht="12.75" customHeight="1"/>
    <row r="585" s="84" customFormat="1" ht="12.75" customHeight="1"/>
    <row r="586" s="84" customFormat="1" ht="12.75" customHeight="1"/>
    <row r="587" s="84" customFormat="1" ht="12.75" customHeight="1"/>
    <row r="588" s="84" customFormat="1" ht="12.75" customHeight="1"/>
    <row r="589" s="84" customFormat="1" ht="12.75" customHeight="1"/>
    <row r="590" s="84" customFormat="1" ht="12.75" customHeight="1"/>
    <row r="591" s="84" customFormat="1" ht="12.75" customHeight="1"/>
  </sheetData>
  <sheetProtection sheet="1"/>
  <mergeCells count="115">
    <mergeCell ref="C1:V2"/>
    <mergeCell ref="G3:I3"/>
    <mergeCell ref="J3:N3"/>
    <mergeCell ref="O3:R3"/>
    <mergeCell ref="S3:W3"/>
    <mergeCell ref="G5:I5"/>
    <mergeCell ref="J5:N5"/>
    <mergeCell ref="O5:R5"/>
    <mergeCell ref="S5:W5"/>
    <mergeCell ref="B3:F6"/>
    <mergeCell ref="G6:I6"/>
    <mergeCell ref="J6:K6"/>
    <mergeCell ref="M6:P6"/>
    <mergeCell ref="Q6:R6"/>
    <mergeCell ref="S6:U6"/>
    <mergeCell ref="V6:X6"/>
    <mergeCell ref="X5:AA5"/>
    <mergeCell ref="X3:AA3"/>
    <mergeCell ref="B13:I13"/>
    <mergeCell ref="AE25:AF25"/>
    <mergeCell ref="AE26:AF26"/>
    <mergeCell ref="AE29:AF29"/>
    <mergeCell ref="AE30:AF30"/>
    <mergeCell ref="AE31:AF31"/>
    <mergeCell ref="AE32:AF32"/>
    <mergeCell ref="Y15:Z15"/>
    <mergeCell ref="Y16:Z16"/>
    <mergeCell ref="Y17:Z17"/>
    <mergeCell ref="AA15:AB15"/>
    <mergeCell ref="AA16:AB16"/>
    <mergeCell ref="AA17:AB17"/>
    <mergeCell ref="Y25:Z25"/>
    <mergeCell ref="Y26:Z26"/>
    <mergeCell ref="Y18:Z18"/>
    <mergeCell ref="Y19:Z19"/>
    <mergeCell ref="Y20:Z20"/>
    <mergeCell ref="AA14:AB14"/>
    <mergeCell ref="AC14:AD14"/>
    <mergeCell ref="AC19:AD19"/>
    <mergeCell ref="AE19:AF19"/>
    <mergeCell ref="AC20:AD20"/>
    <mergeCell ref="AE20:AF20"/>
    <mergeCell ref="AB3:AF3"/>
    <mergeCell ref="G4:I4"/>
    <mergeCell ref="J4:N4"/>
    <mergeCell ref="O4:R4"/>
    <mergeCell ref="S4:W4"/>
    <mergeCell ref="X4:AA4"/>
    <mergeCell ref="AB5:AF5"/>
    <mergeCell ref="Y6:AA6"/>
    <mergeCell ref="AB6:AC6"/>
    <mergeCell ref="Y21:Z21"/>
    <mergeCell ref="AA21:AB21"/>
    <mergeCell ref="AC21:AD21"/>
    <mergeCell ref="AE21:AF21"/>
    <mergeCell ref="Y22:Z22"/>
    <mergeCell ref="AA22:AB22"/>
    <mergeCell ref="AC22:AD22"/>
    <mergeCell ref="AE22:AF22"/>
    <mergeCell ref="Y13:Z13"/>
    <mergeCell ref="AA13:AB13"/>
    <mergeCell ref="AC13:AD13"/>
    <mergeCell ref="Y14:Z14"/>
    <mergeCell ref="AC18:AD18"/>
    <mergeCell ref="AE18:AF18"/>
    <mergeCell ref="AE14:AF14"/>
    <mergeCell ref="AC15:AD15"/>
    <mergeCell ref="AE15:AF15"/>
    <mergeCell ref="AC16:AD16"/>
    <mergeCell ref="AE16:AF16"/>
    <mergeCell ref="AC17:AD17"/>
    <mergeCell ref="AE17:AF17"/>
    <mergeCell ref="AA18:AB18"/>
    <mergeCell ref="AA19:AB19"/>
    <mergeCell ref="AA20:AB20"/>
    <mergeCell ref="AE27:AF27"/>
    <mergeCell ref="Y28:Z28"/>
    <mergeCell ref="AA28:AB28"/>
    <mergeCell ref="AC28:AD28"/>
    <mergeCell ref="AE28:AF28"/>
    <mergeCell ref="Y23:Z23"/>
    <mergeCell ref="AA23:AB23"/>
    <mergeCell ref="AC23:AD23"/>
    <mergeCell ref="AE23:AF23"/>
    <mergeCell ref="Y24:Z24"/>
    <mergeCell ref="AA24:AB24"/>
    <mergeCell ref="AC24:AD24"/>
    <mergeCell ref="AE24:AF24"/>
    <mergeCell ref="AA25:AB25"/>
    <mergeCell ref="AC25:AD25"/>
    <mergeCell ref="AA26:AB26"/>
    <mergeCell ref="AC26:AD26"/>
    <mergeCell ref="Y29:Z29"/>
    <mergeCell ref="AA29:AB29"/>
    <mergeCell ref="AC29:AD29"/>
    <mergeCell ref="Y30:Z30"/>
    <mergeCell ref="AA30:AB30"/>
    <mergeCell ref="AC30:AD30"/>
    <mergeCell ref="Y27:Z27"/>
    <mergeCell ref="AA27:AB27"/>
    <mergeCell ref="AC27:AD27"/>
    <mergeCell ref="B36:F36"/>
    <mergeCell ref="B37:AF47"/>
    <mergeCell ref="C50:G50"/>
    <mergeCell ref="H50:M50"/>
    <mergeCell ref="N50:R50"/>
    <mergeCell ref="S50:X50"/>
    <mergeCell ref="Y50:AA50"/>
    <mergeCell ref="AB50:AE50"/>
    <mergeCell ref="Y31:Z31"/>
    <mergeCell ref="AA31:AB31"/>
    <mergeCell ref="AC31:AD31"/>
    <mergeCell ref="Y32:Z32"/>
    <mergeCell ref="AA32:AB32"/>
    <mergeCell ref="AC32:AD32"/>
  </mergeCells>
  <printOptions verticalCentered="1"/>
  <pageMargins left="0" right="0" top="0" bottom="0" header="0" footer="0"/>
  <pageSetup scale="95" fitToWidth="0"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5C2E3-19A0-5C4D-8089-6D30AF2B018B}">
  <dimension ref="A1:AB54"/>
  <sheetViews>
    <sheetView showGridLines="0" view="pageLayout" zoomScale="140" zoomScaleNormal="100" zoomScalePageLayoutView="140" workbookViewId="0">
      <selection activeCell="AG7" sqref="A1:XFD1048576"/>
    </sheetView>
  </sheetViews>
  <sheetFormatPr defaultColWidth="10.75" defaultRowHeight="15.75"/>
  <cols>
    <col min="1" max="245" width="3.25" style="84" customWidth="1"/>
    <col min="246" max="16384" width="10.75" style="84"/>
  </cols>
  <sheetData>
    <row r="1" spans="1:28" ht="19.899999999999999" customHeight="1">
      <c r="A1" s="1277" t="s">
        <v>982</v>
      </c>
      <c r="B1" s="1277"/>
      <c r="C1" s="1277"/>
      <c r="D1" s="1277"/>
      <c r="E1" s="1277"/>
      <c r="F1" s="1277"/>
      <c r="G1" s="1277"/>
      <c r="H1" s="1277"/>
      <c r="I1" s="1277"/>
      <c r="J1" s="1277"/>
      <c r="K1" s="1277"/>
      <c r="L1" s="1277"/>
      <c r="M1" s="1277"/>
      <c r="N1" s="1277"/>
      <c r="O1" s="1277"/>
    </row>
    <row r="2" spans="1:28" ht="19.899999999999999" customHeight="1">
      <c r="A2" s="1277"/>
      <c r="B2" s="1277"/>
      <c r="C2" s="1277"/>
      <c r="D2" s="1277"/>
      <c r="E2" s="1277"/>
      <c r="F2" s="1277"/>
      <c r="G2" s="1277"/>
      <c r="H2" s="1277"/>
      <c r="I2" s="1277"/>
      <c r="J2" s="1277"/>
      <c r="K2" s="1277"/>
      <c r="L2" s="1277"/>
      <c r="M2" s="1277"/>
      <c r="N2" s="1277"/>
      <c r="O2" s="1277"/>
    </row>
    <row r="3" spans="1:28" ht="19.899999999999999" customHeight="1">
      <c r="A3" s="1277"/>
      <c r="B3" s="1277"/>
      <c r="C3" s="1277"/>
      <c r="D3" s="1277"/>
      <c r="E3" s="1277"/>
      <c r="F3" s="1277"/>
      <c r="G3" s="1277"/>
      <c r="H3" s="1277"/>
      <c r="I3" s="1277"/>
      <c r="J3" s="1277"/>
      <c r="K3" s="1277"/>
      <c r="L3" s="1277"/>
      <c r="M3" s="1277"/>
      <c r="N3" s="1277"/>
      <c r="O3" s="1277"/>
    </row>
    <row r="4" spans="1:28" ht="19.899999999999999" customHeight="1">
      <c r="A4" s="1278" t="s">
        <v>983</v>
      </c>
      <c r="B4" s="1278"/>
      <c r="C4" s="1278"/>
      <c r="D4" s="1278"/>
      <c r="E4" s="1279" t="s">
        <v>861</v>
      </c>
      <c r="F4" s="1279"/>
      <c r="G4" s="1279"/>
      <c r="H4" s="1279"/>
      <c r="I4" s="1280"/>
      <c r="J4" s="1280"/>
      <c r="K4" s="1280"/>
      <c r="L4" s="1280"/>
      <c r="M4" s="1280"/>
      <c r="N4" s="1280"/>
      <c r="O4" s="1279" t="s">
        <v>188</v>
      </c>
      <c r="P4" s="1279"/>
      <c r="Q4" s="1279"/>
      <c r="R4" s="1279"/>
      <c r="S4" s="1306"/>
      <c r="T4" s="1307"/>
      <c r="U4" s="1307"/>
      <c r="V4" s="1307"/>
      <c r="W4" s="1307"/>
      <c r="X4" s="1307"/>
    </row>
    <row r="5" spans="1:28" ht="19.899999999999999" customHeight="1">
      <c r="A5" s="1278"/>
      <c r="B5" s="1278"/>
      <c r="C5" s="1278"/>
      <c r="D5" s="1278"/>
      <c r="E5" s="1279" t="s">
        <v>984</v>
      </c>
      <c r="F5" s="1279"/>
      <c r="G5" s="1279"/>
      <c r="H5" s="1279"/>
      <c r="I5" s="1280"/>
      <c r="J5" s="1280"/>
      <c r="K5" s="1280"/>
      <c r="L5" s="1280"/>
      <c r="M5" s="1280"/>
      <c r="N5" s="1280"/>
      <c r="O5" s="358"/>
      <c r="P5" s="358"/>
      <c r="Q5" s="358"/>
      <c r="R5" s="358"/>
      <c r="S5" s="358"/>
      <c r="T5" s="358"/>
      <c r="U5" s="358"/>
      <c r="V5" s="358"/>
      <c r="W5" s="358"/>
      <c r="X5" s="358"/>
    </row>
    <row r="6" spans="1:28" ht="19.899999999999999" customHeight="1"/>
    <row r="7" spans="1:28" ht="19.899999999999999" customHeight="1">
      <c r="A7" s="1284" t="s">
        <v>986</v>
      </c>
      <c r="B7" s="1284"/>
      <c r="C7" s="1284"/>
      <c r="D7" s="1284"/>
      <c r="E7" s="1284"/>
      <c r="F7" s="1284"/>
      <c r="G7" s="1284"/>
      <c r="H7" s="1284"/>
      <c r="I7" s="1284"/>
      <c r="J7" s="1284"/>
      <c r="K7" s="1284"/>
      <c r="L7" s="1284"/>
      <c r="M7" s="1284"/>
      <c r="N7" s="1284"/>
      <c r="O7" s="1284"/>
      <c r="P7" s="1284"/>
      <c r="Q7" s="1284"/>
      <c r="R7" s="1284"/>
      <c r="S7" s="1284"/>
      <c r="T7" s="1284"/>
      <c r="U7" s="1284"/>
      <c r="V7" s="1284"/>
      <c r="W7" s="1284"/>
      <c r="X7" s="1284"/>
      <c r="Y7" s="1284"/>
      <c r="Z7" s="1284"/>
      <c r="AA7" s="1284"/>
      <c r="AB7" s="1284"/>
    </row>
    <row r="8" spans="1:28" ht="19.899999999999999" customHeight="1">
      <c r="A8" s="1284"/>
      <c r="B8" s="1284"/>
      <c r="C8" s="1284"/>
      <c r="D8" s="1284"/>
      <c r="E8" s="1284"/>
      <c r="F8" s="1284"/>
      <c r="G8" s="1284"/>
      <c r="H8" s="1284"/>
      <c r="I8" s="1284"/>
      <c r="J8" s="1284"/>
      <c r="K8" s="1284"/>
      <c r="L8" s="1284"/>
      <c r="M8" s="1284"/>
      <c r="N8" s="1284"/>
      <c r="O8" s="1284"/>
      <c r="P8" s="1284"/>
      <c r="Q8" s="1284"/>
      <c r="R8" s="1284"/>
      <c r="S8" s="1284"/>
      <c r="T8" s="1284"/>
      <c r="U8" s="1284"/>
      <c r="V8" s="1284"/>
      <c r="W8" s="1284"/>
      <c r="X8" s="1284"/>
      <c r="Y8" s="1284"/>
      <c r="Z8" s="1284"/>
      <c r="AA8" s="1284"/>
      <c r="AB8" s="1284"/>
    </row>
    <row r="9" spans="1:28" ht="19.899999999999999" customHeight="1">
      <c r="K9" s="1292" t="s">
        <v>1005</v>
      </c>
      <c r="L9" s="1292"/>
      <c r="M9" s="1292"/>
      <c r="N9" s="1292"/>
      <c r="O9" s="1292"/>
      <c r="P9" s="1292"/>
      <c r="Q9" s="1292"/>
      <c r="R9" s="1292"/>
      <c r="S9" s="1292"/>
      <c r="T9" s="1292"/>
      <c r="U9" s="1292"/>
      <c r="V9" s="1292"/>
      <c r="W9" s="1292"/>
      <c r="X9" s="1292"/>
      <c r="Y9" s="1292"/>
      <c r="Z9" s="1292"/>
      <c r="AA9" s="1292"/>
      <c r="AB9" s="1292"/>
    </row>
    <row r="10" spans="1:28" ht="19.899999999999999" customHeight="1">
      <c r="K10" s="1292"/>
      <c r="L10" s="1292"/>
      <c r="M10" s="1292"/>
      <c r="N10" s="1292"/>
      <c r="O10" s="1292"/>
      <c r="P10" s="1292"/>
      <c r="Q10" s="1292"/>
      <c r="R10" s="1292"/>
      <c r="S10" s="1292"/>
      <c r="T10" s="1292"/>
      <c r="U10" s="1292"/>
      <c r="V10" s="1292"/>
      <c r="W10" s="1292"/>
      <c r="X10" s="1292"/>
      <c r="Y10" s="1292"/>
      <c r="Z10" s="1292"/>
      <c r="AA10" s="1292"/>
      <c r="AB10" s="1292"/>
    </row>
    <row r="11" spans="1:28" ht="19.899999999999999" customHeight="1">
      <c r="A11" s="1286" t="s">
        <v>985</v>
      </c>
      <c r="B11" s="1286"/>
      <c r="C11" s="1286"/>
      <c r="D11" s="1286"/>
      <c r="J11" s="225"/>
      <c r="K11" s="1285" t="s">
        <v>979</v>
      </c>
      <c r="L11" s="1285"/>
      <c r="M11" s="1285"/>
      <c r="N11" s="1285"/>
      <c r="O11" s="1285"/>
      <c r="P11" s="1285"/>
      <c r="Q11" s="1285" t="s">
        <v>980</v>
      </c>
      <c r="R11" s="1285"/>
      <c r="S11" s="1285"/>
      <c r="T11" s="1285"/>
      <c r="U11" s="1285"/>
      <c r="V11" s="1285"/>
      <c r="W11" s="1285" t="s">
        <v>981</v>
      </c>
      <c r="X11" s="1285"/>
      <c r="Y11" s="1285"/>
      <c r="Z11" s="1285"/>
      <c r="AA11" s="1285"/>
      <c r="AB11" s="1285"/>
    </row>
    <row r="12" spans="1:28" ht="19.899999999999999" customHeight="1">
      <c r="A12" s="1286"/>
      <c r="B12" s="1286"/>
      <c r="C12" s="1286"/>
      <c r="D12" s="1286"/>
      <c r="J12" s="225"/>
      <c r="K12" s="1283" t="s">
        <v>910</v>
      </c>
      <c r="L12" s="1283"/>
      <c r="M12" s="1283" t="s">
        <v>987</v>
      </c>
      <c r="N12" s="1283"/>
      <c r="O12" s="1283" t="s">
        <v>389</v>
      </c>
      <c r="P12" s="1283"/>
      <c r="Q12" s="1283" t="s">
        <v>910</v>
      </c>
      <c r="R12" s="1283"/>
      <c r="S12" s="1283" t="s">
        <v>987</v>
      </c>
      <c r="T12" s="1283"/>
      <c r="U12" s="1283" t="s">
        <v>389</v>
      </c>
      <c r="V12" s="1283"/>
      <c r="W12" s="1283" t="s">
        <v>910</v>
      </c>
      <c r="X12" s="1283"/>
      <c r="Y12" s="1283" t="s">
        <v>987</v>
      </c>
      <c r="Z12" s="1283"/>
      <c r="AA12" s="1283" t="s">
        <v>389</v>
      </c>
      <c r="AB12" s="1283"/>
    </row>
    <row r="13" spans="1:28" ht="19.899999999999999" customHeight="1">
      <c r="A13" s="1281" t="s">
        <v>988</v>
      </c>
      <c r="B13" s="1281"/>
      <c r="C13" s="1281"/>
      <c r="D13" s="1281"/>
      <c r="E13" s="1281"/>
      <c r="F13" s="1281"/>
      <c r="G13" s="1281"/>
      <c r="H13" s="1281"/>
      <c r="I13" s="1281"/>
      <c r="J13" s="1281"/>
      <c r="K13" s="1287" t="b">
        <v>1</v>
      </c>
      <c r="L13" s="1288"/>
      <c r="M13" s="1289" t="b">
        <v>0</v>
      </c>
      <c r="N13" s="1289"/>
      <c r="O13" s="1290" t="b">
        <v>0</v>
      </c>
      <c r="P13" s="1291"/>
      <c r="Q13" s="1287" t="b">
        <v>0</v>
      </c>
      <c r="R13" s="1288"/>
      <c r="S13" s="1289" t="b">
        <v>0</v>
      </c>
      <c r="T13" s="1289"/>
      <c r="U13" s="1290" t="b">
        <v>0</v>
      </c>
      <c r="V13" s="1291"/>
      <c r="W13" s="1287" t="b">
        <v>0</v>
      </c>
      <c r="X13" s="1288"/>
      <c r="Y13" s="1289" t="b">
        <v>0</v>
      </c>
      <c r="Z13" s="1289"/>
      <c r="AA13" s="1290" t="b">
        <v>0</v>
      </c>
      <c r="AB13" s="1291"/>
    </row>
    <row r="14" spans="1:28" ht="19.899999999999999" customHeight="1">
      <c r="A14" s="1282" t="s">
        <v>989</v>
      </c>
      <c r="B14" s="1282"/>
      <c r="C14" s="1282"/>
      <c r="D14" s="1282"/>
      <c r="E14" s="1282"/>
      <c r="F14" s="1282"/>
      <c r="G14" s="1282"/>
      <c r="H14" s="1282"/>
      <c r="I14" s="1282"/>
      <c r="J14" s="1282"/>
      <c r="K14" s="1295" t="b">
        <v>1</v>
      </c>
      <c r="L14" s="1296"/>
      <c r="M14" s="1297" t="b">
        <v>0</v>
      </c>
      <c r="N14" s="1297"/>
      <c r="O14" s="1293" t="b">
        <v>0</v>
      </c>
      <c r="P14" s="1294"/>
      <c r="Q14" s="1295" t="b">
        <v>0</v>
      </c>
      <c r="R14" s="1296"/>
      <c r="S14" s="1297" t="b">
        <v>0</v>
      </c>
      <c r="T14" s="1297"/>
      <c r="U14" s="1293" t="b">
        <v>0</v>
      </c>
      <c r="V14" s="1294"/>
      <c r="W14" s="1295" t="b">
        <v>0</v>
      </c>
      <c r="X14" s="1296"/>
      <c r="Y14" s="1297" t="b">
        <v>0</v>
      </c>
      <c r="Z14" s="1297"/>
      <c r="AA14" s="1293" t="b">
        <v>0</v>
      </c>
      <c r="AB14" s="1294"/>
    </row>
    <row r="15" spans="1:28" ht="19.899999999999999" customHeight="1">
      <c r="A15" s="1281" t="s">
        <v>990</v>
      </c>
      <c r="B15" s="1281"/>
      <c r="C15" s="1281"/>
      <c r="D15" s="1281"/>
      <c r="E15" s="1281"/>
      <c r="F15" s="1281"/>
      <c r="G15" s="1281"/>
      <c r="H15" s="1281"/>
      <c r="I15" s="1281"/>
      <c r="J15" s="1281"/>
      <c r="K15" s="1287" t="b">
        <v>1</v>
      </c>
      <c r="L15" s="1288"/>
      <c r="M15" s="1289" t="b">
        <v>0</v>
      </c>
      <c r="N15" s="1289"/>
      <c r="O15" s="1290" t="b">
        <v>0</v>
      </c>
      <c r="P15" s="1291"/>
      <c r="Q15" s="1287" t="b">
        <v>0</v>
      </c>
      <c r="R15" s="1288"/>
      <c r="S15" s="1289" t="b">
        <v>0</v>
      </c>
      <c r="T15" s="1289"/>
      <c r="U15" s="1290" t="b">
        <v>0</v>
      </c>
      <c r="V15" s="1291"/>
      <c r="W15" s="1287" t="b">
        <v>0</v>
      </c>
      <c r="X15" s="1288"/>
      <c r="Y15" s="1289" t="b">
        <v>0</v>
      </c>
      <c r="Z15" s="1289"/>
      <c r="AA15" s="1290" t="b">
        <v>0</v>
      </c>
      <c r="AB15" s="1291"/>
    </row>
    <row r="16" spans="1:28" ht="19.899999999999999" customHeight="1">
      <c r="A16" s="1282" t="s">
        <v>991</v>
      </c>
      <c r="B16" s="1282"/>
      <c r="C16" s="1282"/>
      <c r="D16" s="1282"/>
      <c r="E16" s="1282"/>
      <c r="F16" s="1282"/>
      <c r="G16" s="1282"/>
      <c r="H16" s="1282"/>
      <c r="I16" s="1282"/>
      <c r="J16" s="1282"/>
      <c r="K16" s="1295" t="b">
        <v>1</v>
      </c>
      <c r="L16" s="1296"/>
      <c r="M16" s="1297" t="b">
        <v>0</v>
      </c>
      <c r="N16" s="1297"/>
      <c r="O16" s="1293" t="b">
        <v>0</v>
      </c>
      <c r="P16" s="1294"/>
      <c r="Q16" s="1295" t="b">
        <v>0</v>
      </c>
      <c r="R16" s="1296"/>
      <c r="S16" s="1297" t="b">
        <v>0</v>
      </c>
      <c r="T16" s="1297"/>
      <c r="U16" s="1293" t="b">
        <v>0</v>
      </c>
      <c r="V16" s="1294"/>
      <c r="W16" s="1295" t="b">
        <v>0</v>
      </c>
      <c r="X16" s="1296"/>
      <c r="Y16" s="1297" t="b">
        <v>0</v>
      </c>
      <c r="Z16" s="1297"/>
      <c r="AA16" s="1293" t="b">
        <v>0</v>
      </c>
      <c r="AB16" s="1294"/>
    </row>
    <row r="17" spans="1:28" ht="19.899999999999999" customHeight="1">
      <c r="A17" s="1281" t="s">
        <v>992</v>
      </c>
      <c r="B17" s="1281"/>
      <c r="C17" s="1281"/>
      <c r="D17" s="1281"/>
      <c r="E17" s="1281"/>
      <c r="F17" s="1281"/>
      <c r="G17" s="1281"/>
      <c r="H17" s="1281"/>
      <c r="I17" s="1281"/>
      <c r="J17" s="1281"/>
      <c r="K17" s="1287" t="b">
        <v>1</v>
      </c>
      <c r="L17" s="1288"/>
      <c r="M17" s="1289" t="b">
        <v>0</v>
      </c>
      <c r="N17" s="1289"/>
      <c r="O17" s="1290" t="b">
        <v>0</v>
      </c>
      <c r="P17" s="1291"/>
      <c r="Q17" s="1287" t="b">
        <v>0</v>
      </c>
      <c r="R17" s="1288"/>
      <c r="S17" s="1289" t="b">
        <v>0</v>
      </c>
      <c r="T17" s="1289"/>
      <c r="U17" s="1290" t="b">
        <v>0</v>
      </c>
      <c r="V17" s="1291"/>
      <c r="W17" s="1287" t="b">
        <v>0</v>
      </c>
      <c r="X17" s="1288"/>
      <c r="Y17" s="1289" t="b">
        <v>0</v>
      </c>
      <c r="Z17" s="1289"/>
      <c r="AA17" s="1290" t="b">
        <v>0</v>
      </c>
      <c r="AB17" s="1291"/>
    </row>
    <row r="18" spans="1:28" ht="19.899999999999999" customHeight="1">
      <c r="A18" s="1282" t="s">
        <v>993</v>
      </c>
      <c r="B18" s="1282"/>
      <c r="C18" s="1282"/>
      <c r="D18" s="1282"/>
      <c r="E18" s="1282"/>
      <c r="F18" s="1282"/>
      <c r="G18" s="1282"/>
      <c r="H18" s="1282"/>
      <c r="I18" s="1282"/>
      <c r="J18" s="1282"/>
      <c r="K18" s="1295" t="b">
        <v>1</v>
      </c>
      <c r="L18" s="1296"/>
      <c r="M18" s="1297" t="b">
        <v>0</v>
      </c>
      <c r="N18" s="1297"/>
      <c r="O18" s="1293" t="b">
        <v>0</v>
      </c>
      <c r="P18" s="1294"/>
      <c r="Q18" s="1295" t="b">
        <v>0</v>
      </c>
      <c r="R18" s="1296"/>
      <c r="S18" s="1297" t="b">
        <v>0</v>
      </c>
      <c r="T18" s="1297"/>
      <c r="U18" s="1293" t="b">
        <v>0</v>
      </c>
      <c r="V18" s="1294"/>
      <c r="W18" s="1295" t="b">
        <v>0</v>
      </c>
      <c r="X18" s="1296"/>
      <c r="Y18" s="1297" t="b">
        <v>0</v>
      </c>
      <c r="Z18" s="1297"/>
      <c r="AA18" s="1293" t="b">
        <v>0</v>
      </c>
      <c r="AB18" s="1294"/>
    </row>
    <row r="19" spans="1:28" ht="19.899999999999999" customHeight="1">
      <c r="A19" s="1281" t="s">
        <v>994</v>
      </c>
      <c r="B19" s="1281"/>
      <c r="C19" s="1281"/>
      <c r="D19" s="1281"/>
      <c r="E19" s="1281"/>
      <c r="F19" s="1281"/>
      <c r="G19" s="1281"/>
      <c r="H19" s="1281"/>
      <c r="I19" s="1281"/>
      <c r="J19" s="1281"/>
      <c r="K19" s="1287" t="b">
        <v>1</v>
      </c>
      <c r="L19" s="1288"/>
      <c r="M19" s="1289" t="b">
        <v>0</v>
      </c>
      <c r="N19" s="1289"/>
      <c r="O19" s="1290" t="b">
        <v>0</v>
      </c>
      <c r="P19" s="1291"/>
      <c r="Q19" s="1287" t="b">
        <v>0</v>
      </c>
      <c r="R19" s="1288"/>
      <c r="S19" s="1289" t="b">
        <v>0</v>
      </c>
      <c r="T19" s="1289"/>
      <c r="U19" s="1290" t="b">
        <v>0</v>
      </c>
      <c r="V19" s="1291"/>
      <c r="W19" s="1287" t="b">
        <v>0</v>
      </c>
      <c r="X19" s="1288"/>
      <c r="Y19" s="1289" t="b">
        <v>0</v>
      </c>
      <c r="Z19" s="1289"/>
      <c r="AA19" s="1290" t="b">
        <v>0</v>
      </c>
      <c r="AB19" s="1291"/>
    </row>
    <row r="20" spans="1:28" ht="19.899999999999999" customHeight="1">
      <c r="A20" s="1282" t="s">
        <v>995</v>
      </c>
      <c r="B20" s="1282"/>
      <c r="C20" s="1282"/>
      <c r="D20" s="1282"/>
      <c r="E20" s="1282"/>
      <c r="F20" s="1282"/>
      <c r="G20" s="1282"/>
      <c r="H20" s="1282"/>
      <c r="I20" s="1282"/>
      <c r="J20" s="1282"/>
      <c r="K20" s="1295" t="b">
        <v>1</v>
      </c>
      <c r="L20" s="1296"/>
      <c r="M20" s="1297" t="b">
        <v>0</v>
      </c>
      <c r="N20" s="1297"/>
      <c r="O20" s="1293" t="b">
        <v>0</v>
      </c>
      <c r="P20" s="1294"/>
      <c r="Q20" s="1295" t="b">
        <v>0</v>
      </c>
      <c r="R20" s="1296"/>
      <c r="S20" s="1297" t="b">
        <v>0</v>
      </c>
      <c r="T20" s="1297"/>
      <c r="U20" s="1293" t="b">
        <v>0</v>
      </c>
      <c r="V20" s="1294"/>
      <c r="W20" s="1295" t="b">
        <v>0</v>
      </c>
      <c r="X20" s="1296"/>
      <c r="Y20" s="1297" t="b">
        <v>0</v>
      </c>
      <c r="Z20" s="1297"/>
      <c r="AA20" s="1293" t="b">
        <v>0</v>
      </c>
      <c r="AB20" s="1294"/>
    </row>
    <row r="21" spans="1:28" ht="19.899999999999999" customHeight="1">
      <c r="A21" s="1281" t="s">
        <v>996</v>
      </c>
      <c r="B21" s="1281"/>
      <c r="C21" s="1281"/>
      <c r="D21" s="1281"/>
      <c r="E21" s="1281"/>
      <c r="F21" s="1281"/>
      <c r="G21" s="1281"/>
      <c r="H21" s="1281"/>
      <c r="I21" s="1281"/>
      <c r="J21" s="1281"/>
      <c r="K21" s="1287" t="b">
        <v>1</v>
      </c>
      <c r="L21" s="1288"/>
      <c r="M21" s="1289" t="b">
        <v>0</v>
      </c>
      <c r="N21" s="1289"/>
      <c r="O21" s="1290" t="b">
        <v>0</v>
      </c>
      <c r="P21" s="1291"/>
      <c r="Q21" s="1287" t="b">
        <v>0</v>
      </c>
      <c r="R21" s="1288"/>
      <c r="S21" s="1289" t="b">
        <v>0</v>
      </c>
      <c r="T21" s="1289"/>
      <c r="U21" s="1290" t="b">
        <v>0</v>
      </c>
      <c r="V21" s="1291"/>
      <c r="W21" s="1287" t="b">
        <v>0</v>
      </c>
      <c r="X21" s="1288"/>
      <c r="Y21" s="1289" t="b">
        <v>0</v>
      </c>
      <c r="Z21" s="1289"/>
      <c r="AA21" s="1290" t="b">
        <v>0</v>
      </c>
      <c r="AB21" s="1291"/>
    </row>
    <row r="22" spans="1:28" ht="19.899999999999999" customHeight="1">
      <c r="A22" s="1282" t="s">
        <v>997</v>
      </c>
      <c r="B22" s="1282"/>
      <c r="C22" s="1282"/>
      <c r="D22" s="1282"/>
      <c r="E22" s="1282"/>
      <c r="F22" s="1282"/>
      <c r="G22" s="1282"/>
      <c r="H22" s="1282"/>
      <c r="I22" s="1282"/>
      <c r="J22" s="1282"/>
      <c r="K22" s="1295" t="b">
        <v>1</v>
      </c>
      <c r="L22" s="1296"/>
      <c r="M22" s="1297" t="b">
        <v>0</v>
      </c>
      <c r="N22" s="1297"/>
      <c r="O22" s="1293" t="b">
        <v>0</v>
      </c>
      <c r="P22" s="1294"/>
      <c r="Q22" s="1295" t="b">
        <v>0</v>
      </c>
      <c r="R22" s="1296"/>
      <c r="S22" s="1297" t="b">
        <v>0</v>
      </c>
      <c r="T22" s="1297"/>
      <c r="U22" s="1293" t="b">
        <v>0</v>
      </c>
      <c r="V22" s="1294"/>
      <c r="W22" s="1295" t="b">
        <v>0</v>
      </c>
      <c r="X22" s="1296"/>
      <c r="Y22" s="1297" t="b">
        <v>0</v>
      </c>
      <c r="Z22" s="1297"/>
      <c r="AA22" s="1293" t="b">
        <v>0</v>
      </c>
      <c r="AB22" s="1294"/>
    </row>
    <row r="23" spans="1:28" ht="19.899999999999999" customHeight="1">
      <c r="A23" s="1281" t="s">
        <v>998</v>
      </c>
      <c r="B23" s="1281"/>
      <c r="C23" s="1281"/>
      <c r="D23" s="1281"/>
      <c r="E23" s="1281"/>
      <c r="F23" s="1281"/>
      <c r="G23" s="1281"/>
      <c r="H23" s="1281"/>
      <c r="I23" s="1281"/>
      <c r="J23" s="1281"/>
      <c r="K23" s="1287" t="b">
        <v>1</v>
      </c>
      <c r="L23" s="1288"/>
      <c r="M23" s="1289" t="b">
        <v>0</v>
      </c>
      <c r="N23" s="1289"/>
      <c r="O23" s="1290" t="b">
        <v>0</v>
      </c>
      <c r="P23" s="1291"/>
      <c r="Q23" s="1287" t="b">
        <v>0</v>
      </c>
      <c r="R23" s="1288"/>
      <c r="S23" s="1289" t="b">
        <v>0</v>
      </c>
      <c r="T23" s="1289"/>
      <c r="U23" s="1290" t="b">
        <v>0</v>
      </c>
      <c r="V23" s="1291"/>
      <c r="W23" s="1287" t="b">
        <v>0</v>
      </c>
      <c r="X23" s="1288"/>
      <c r="Y23" s="1289" t="b">
        <v>0</v>
      </c>
      <c r="Z23" s="1289"/>
      <c r="AA23" s="1290" t="b">
        <v>0</v>
      </c>
      <c r="AB23" s="1291"/>
    </row>
    <row r="24" spans="1:28" ht="19.899999999999999" customHeight="1">
      <c r="A24" s="1282" t="s">
        <v>999</v>
      </c>
      <c r="B24" s="1282"/>
      <c r="C24" s="1282"/>
      <c r="D24" s="1282"/>
      <c r="E24" s="1282"/>
      <c r="F24" s="1282"/>
      <c r="G24" s="1282"/>
      <c r="H24" s="1282"/>
      <c r="I24" s="1282"/>
      <c r="J24" s="1282"/>
      <c r="K24" s="1295" t="b">
        <v>1</v>
      </c>
      <c r="L24" s="1296"/>
      <c r="M24" s="1297" t="b">
        <v>0</v>
      </c>
      <c r="N24" s="1297"/>
      <c r="O24" s="1293" t="b">
        <v>0</v>
      </c>
      <c r="P24" s="1294"/>
      <c r="Q24" s="1295" t="b">
        <v>0</v>
      </c>
      <c r="R24" s="1296"/>
      <c r="S24" s="1297" t="b">
        <v>0</v>
      </c>
      <c r="T24" s="1297"/>
      <c r="U24" s="1293" t="b">
        <v>0</v>
      </c>
      <c r="V24" s="1294"/>
      <c r="W24" s="1295" t="b">
        <v>0</v>
      </c>
      <c r="X24" s="1296"/>
      <c r="Y24" s="1297" t="b">
        <v>0</v>
      </c>
      <c r="Z24" s="1297"/>
      <c r="AA24" s="1293" t="b">
        <v>0</v>
      </c>
      <c r="AB24" s="1294"/>
    </row>
    <row r="25" spans="1:28" ht="19.899999999999999" customHeight="1">
      <c r="A25" s="1281" t="s">
        <v>1000</v>
      </c>
      <c r="B25" s="1281"/>
      <c r="C25" s="1281"/>
      <c r="D25" s="1281"/>
      <c r="E25" s="1281"/>
      <c r="F25" s="1281"/>
      <c r="G25" s="1281"/>
      <c r="H25" s="1281"/>
      <c r="I25" s="1281"/>
      <c r="J25" s="1281"/>
      <c r="K25" s="1287" t="b">
        <v>1</v>
      </c>
      <c r="L25" s="1288"/>
      <c r="M25" s="1289" t="b">
        <v>0</v>
      </c>
      <c r="N25" s="1289"/>
      <c r="O25" s="1290" t="b">
        <v>0</v>
      </c>
      <c r="P25" s="1291"/>
      <c r="Q25" s="1287" t="b">
        <v>0</v>
      </c>
      <c r="R25" s="1288"/>
      <c r="S25" s="1289" t="b">
        <v>0</v>
      </c>
      <c r="T25" s="1289"/>
      <c r="U25" s="1290" t="b">
        <v>0</v>
      </c>
      <c r="V25" s="1291"/>
      <c r="W25" s="1287" t="b">
        <v>0</v>
      </c>
      <c r="X25" s="1288"/>
      <c r="Y25" s="1289" t="b">
        <v>0</v>
      </c>
      <c r="Z25" s="1289"/>
      <c r="AA25" s="1290" t="b">
        <v>0</v>
      </c>
      <c r="AB25" s="1291"/>
    </row>
    <row r="26" spans="1:28" ht="19.899999999999999" customHeight="1">
      <c r="A26" s="1282" t="s">
        <v>1001</v>
      </c>
      <c r="B26" s="1282"/>
      <c r="C26" s="1282"/>
      <c r="D26" s="1282"/>
      <c r="E26" s="1282"/>
      <c r="F26" s="1282"/>
      <c r="G26" s="1282"/>
      <c r="H26" s="1282"/>
      <c r="I26" s="1282"/>
      <c r="J26" s="1282"/>
      <c r="K26" s="1295" t="b">
        <v>1</v>
      </c>
      <c r="L26" s="1296"/>
      <c r="M26" s="1297" t="b">
        <v>0</v>
      </c>
      <c r="N26" s="1297"/>
      <c r="O26" s="1293" t="b">
        <v>0</v>
      </c>
      <c r="P26" s="1294"/>
      <c r="Q26" s="1295" t="b">
        <v>0</v>
      </c>
      <c r="R26" s="1296"/>
      <c r="S26" s="1297" t="b">
        <v>0</v>
      </c>
      <c r="T26" s="1297"/>
      <c r="U26" s="1293" t="b">
        <v>0</v>
      </c>
      <c r="V26" s="1294"/>
      <c r="W26" s="1295" t="b">
        <v>0</v>
      </c>
      <c r="X26" s="1296"/>
      <c r="Y26" s="1297" t="b">
        <v>0</v>
      </c>
      <c r="Z26" s="1297"/>
      <c r="AA26" s="1293" t="b">
        <v>0</v>
      </c>
      <c r="AB26" s="1294"/>
    </row>
    <row r="27" spans="1:28" ht="19.899999999999999" customHeight="1">
      <c r="A27" s="1281" t="s">
        <v>1002</v>
      </c>
      <c r="B27" s="1281"/>
      <c r="C27" s="1281"/>
      <c r="D27" s="1281"/>
      <c r="E27" s="1281"/>
      <c r="F27" s="1281"/>
      <c r="G27" s="1281"/>
      <c r="H27" s="1281"/>
      <c r="I27" s="1281"/>
      <c r="J27" s="1281"/>
      <c r="K27" s="1287" t="b">
        <v>1</v>
      </c>
      <c r="L27" s="1288"/>
      <c r="M27" s="1289" t="b">
        <v>0</v>
      </c>
      <c r="N27" s="1289"/>
      <c r="O27" s="1290" t="b">
        <v>0</v>
      </c>
      <c r="P27" s="1291"/>
      <c r="Q27" s="1287" t="b">
        <v>0</v>
      </c>
      <c r="R27" s="1288"/>
      <c r="S27" s="1289" t="b">
        <v>0</v>
      </c>
      <c r="T27" s="1289"/>
      <c r="U27" s="1290" t="b">
        <v>0</v>
      </c>
      <c r="V27" s="1291"/>
      <c r="W27" s="1287" t="b">
        <v>0</v>
      </c>
      <c r="X27" s="1288"/>
      <c r="Y27" s="1289" t="b">
        <v>0</v>
      </c>
      <c r="Z27" s="1289"/>
      <c r="AA27" s="1290" t="b">
        <v>0</v>
      </c>
      <c r="AB27" s="1291"/>
    </row>
    <row r="28" spans="1:28" ht="19.899999999999999" customHeight="1">
      <c r="E28" s="1279" t="s">
        <v>1003</v>
      </c>
      <c r="F28" s="1279"/>
      <c r="G28" s="1279"/>
      <c r="H28" s="1279"/>
      <c r="I28" s="1279"/>
      <c r="J28" s="1279"/>
      <c r="K28" s="1280"/>
      <c r="L28" s="1280"/>
      <c r="M28" s="1280"/>
      <c r="N28" s="1280"/>
      <c r="O28" s="1280"/>
      <c r="P28" s="1280"/>
      <c r="Q28" s="1308"/>
      <c r="R28" s="1308"/>
      <c r="S28" s="1308"/>
      <c r="T28" s="1308"/>
      <c r="U28" s="1308"/>
      <c r="V28" s="1308"/>
      <c r="W28" s="1308"/>
      <c r="X28" s="1308"/>
      <c r="Y28" s="1308"/>
      <c r="Z28" s="1308"/>
      <c r="AA28" s="1308"/>
      <c r="AB28" s="1308"/>
    </row>
    <row r="29" spans="1:28" ht="19.899999999999999" customHeight="1">
      <c r="E29" s="1279" t="s">
        <v>1004</v>
      </c>
      <c r="F29" s="1279"/>
      <c r="G29" s="1279"/>
      <c r="H29" s="1279"/>
      <c r="I29" s="1279"/>
      <c r="J29" s="1279"/>
      <c r="K29" s="1308"/>
      <c r="L29" s="1308"/>
      <c r="M29" s="1308"/>
      <c r="N29" s="1308"/>
      <c r="O29" s="1308"/>
      <c r="P29" s="1308"/>
      <c r="Q29" s="1308"/>
      <c r="R29" s="1308"/>
      <c r="S29" s="1308"/>
      <c r="T29" s="1308"/>
      <c r="U29" s="1308"/>
      <c r="V29" s="1308"/>
      <c r="W29" s="1308"/>
      <c r="X29" s="1308"/>
      <c r="Y29" s="1308"/>
      <c r="Z29" s="1308"/>
      <c r="AA29" s="1308"/>
      <c r="AB29" s="1308"/>
    </row>
    <row r="30" spans="1:28" ht="19.899999999999999" customHeight="1"/>
    <row r="31" spans="1:28" ht="19.899999999999999" customHeight="1">
      <c r="A31" s="1285" t="s">
        <v>815</v>
      </c>
      <c r="B31" s="1285"/>
      <c r="C31" s="1285"/>
      <c r="D31" s="1285"/>
      <c r="E31" s="1285"/>
      <c r="F31" s="1285"/>
      <c r="G31" s="1285"/>
      <c r="H31" s="1285"/>
      <c r="I31" s="1285"/>
      <c r="J31" s="1285"/>
      <c r="K31" s="1285"/>
      <c r="L31" s="1285"/>
      <c r="M31" s="1285"/>
      <c r="N31" s="1285"/>
      <c r="O31" s="1285"/>
      <c r="P31" s="1285"/>
      <c r="Q31" s="1285"/>
      <c r="R31" s="1285"/>
      <c r="S31" s="1285"/>
      <c r="T31" s="1285"/>
      <c r="U31" s="1285"/>
      <c r="V31" s="1285"/>
      <c r="W31" s="1285"/>
      <c r="X31" s="1285"/>
      <c r="Y31" s="1285"/>
      <c r="Z31" s="1285"/>
      <c r="AA31" s="1285"/>
      <c r="AB31" s="1285"/>
    </row>
    <row r="32" spans="1:28" ht="19.899999999999999" customHeight="1">
      <c r="A32" s="1298"/>
      <c r="B32" s="1299"/>
      <c r="C32" s="1299"/>
      <c r="D32" s="1299"/>
      <c r="E32" s="1299"/>
      <c r="F32" s="1299"/>
      <c r="G32" s="1299"/>
      <c r="H32" s="1299"/>
      <c r="I32" s="1299"/>
      <c r="J32" s="1299"/>
      <c r="K32" s="1299"/>
      <c r="L32" s="1299"/>
      <c r="M32" s="1299"/>
      <c r="N32" s="1299"/>
      <c r="O32" s="1299"/>
      <c r="P32" s="1299"/>
      <c r="Q32" s="1299"/>
      <c r="R32" s="1299"/>
      <c r="S32" s="1299"/>
      <c r="T32" s="1299"/>
      <c r="U32" s="1299"/>
      <c r="V32" s="1299"/>
      <c r="W32" s="1299"/>
      <c r="X32" s="1299"/>
      <c r="Y32" s="1299"/>
      <c r="Z32" s="1299"/>
      <c r="AA32" s="1299"/>
      <c r="AB32" s="1300"/>
    </row>
    <row r="33" spans="1:28" ht="19.899999999999999" customHeight="1">
      <c r="A33" s="1301"/>
      <c r="B33" s="1302"/>
      <c r="C33" s="1302"/>
      <c r="D33" s="1302"/>
      <c r="E33" s="1302"/>
      <c r="F33" s="1302"/>
      <c r="G33" s="1302"/>
      <c r="H33" s="1302"/>
      <c r="I33" s="1302"/>
      <c r="J33" s="1302"/>
      <c r="K33" s="1302"/>
      <c r="L33" s="1302"/>
      <c r="M33" s="1302"/>
      <c r="N33" s="1302"/>
      <c r="O33" s="1302"/>
      <c r="P33" s="1302"/>
      <c r="Q33" s="1302"/>
      <c r="R33" s="1302"/>
      <c r="S33" s="1302"/>
      <c r="T33" s="1302"/>
      <c r="U33" s="1302"/>
      <c r="V33" s="1302"/>
      <c r="W33" s="1302"/>
      <c r="X33" s="1302"/>
      <c r="Y33" s="1302"/>
      <c r="Z33" s="1302"/>
      <c r="AA33" s="1302"/>
      <c r="AB33" s="1303"/>
    </row>
    <row r="34" spans="1:28" ht="19.899999999999999" customHeight="1">
      <c r="A34" s="1301"/>
      <c r="B34" s="1302"/>
      <c r="C34" s="1302"/>
      <c r="D34" s="1302"/>
      <c r="E34" s="1302"/>
      <c r="F34" s="1302"/>
      <c r="G34" s="1302"/>
      <c r="H34" s="1302"/>
      <c r="I34" s="1302"/>
      <c r="J34" s="1302"/>
      <c r="K34" s="1302"/>
      <c r="L34" s="1302"/>
      <c r="M34" s="1302"/>
      <c r="N34" s="1302"/>
      <c r="O34" s="1302"/>
      <c r="P34" s="1302"/>
      <c r="Q34" s="1302"/>
      <c r="R34" s="1302"/>
      <c r="S34" s="1302"/>
      <c r="T34" s="1302"/>
      <c r="U34" s="1302"/>
      <c r="V34" s="1302"/>
      <c r="W34" s="1302"/>
      <c r="X34" s="1302"/>
      <c r="Y34" s="1302"/>
      <c r="Z34" s="1302"/>
      <c r="AA34" s="1302"/>
      <c r="AB34" s="1303"/>
    </row>
    <row r="35" spans="1:28" ht="19.899999999999999" customHeight="1">
      <c r="A35" s="1301"/>
      <c r="B35" s="1302"/>
      <c r="C35" s="1302"/>
      <c r="D35" s="1302"/>
      <c r="E35" s="1302"/>
      <c r="F35" s="1302"/>
      <c r="G35" s="1302"/>
      <c r="H35" s="1302"/>
      <c r="I35" s="1302"/>
      <c r="J35" s="1302"/>
      <c r="K35" s="1302"/>
      <c r="L35" s="1302"/>
      <c r="M35" s="1302"/>
      <c r="N35" s="1302"/>
      <c r="O35" s="1302"/>
      <c r="P35" s="1302"/>
      <c r="Q35" s="1302"/>
      <c r="R35" s="1302"/>
      <c r="S35" s="1302"/>
      <c r="T35" s="1302"/>
      <c r="U35" s="1302"/>
      <c r="V35" s="1302"/>
      <c r="W35" s="1302"/>
      <c r="X35" s="1302"/>
      <c r="Y35" s="1302"/>
      <c r="Z35" s="1302"/>
      <c r="AA35" s="1302"/>
      <c r="AB35" s="1303"/>
    </row>
    <row r="36" spans="1:28" ht="19.899999999999999" customHeight="1">
      <c r="A36" s="1301"/>
      <c r="B36" s="1302"/>
      <c r="C36" s="1302"/>
      <c r="D36" s="1302"/>
      <c r="E36" s="1302"/>
      <c r="F36" s="1302"/>
      <c r="G36" s="1302"/>
      <c r="H36" s="1302"/>
      <c r="I36" s="1302"/>
      <c r="J36" s="1302"/>
      <c r="K36" s="1302"/>
      <c r="L36" s="1302"/>
      <c r="M36" s="1302"/>
      <c r="N36" s="1302"/>
      <c r="O36" s="1302"/>
      <c r="P36" s="1302"/>
      <c r="Q36" s="1302"/>
      <c r="R36" s="1302"/>
      <c r="S36" s="1302"/>
      <c r="T36" s="1302"/>
      <c r="U36" s="1302"/>
      <c r="V36" s="1302"/>
      <c r="W36" s="1302"/>
      <c r="X36" s="1302"/>
      <c r="Y36" s="1302"/>
      <c r="Z36" s="1302"/>
      <c r="AA36" s="1302"/>
      <c r="AB36" s="1303"/>
    </row>
    <row r="37" spans="1:28" ht="19.899999999999999" customHeight="1">
      <c r="A37" s="1301"/>
      <c r="B37" s="1302"/>
      <c r="C37" s="1302"/>
      <c r="D37" s="1302"/>
      <c r="E37" s="1302"/>
      <c r="F37" s="1302"/>
      <c r="G37" s="1302"/>
      <c r="H37" s="1302"/>
      <c r="I37" s="1302"/>
      <c r="J37" s="1302"/>
      <c r="K37" s="1302"/>
      <c r="L37" s="1302"/>
      <c r="M37" s="1302"/>
      <c r="N37" s="1302"/>
      <c r="O37" s="1302"/>
      <c r="P37" s="1302"/>
      <c r="Q37" s="1302"/>
      <c r="R37" s="1302"/>
      <c r="S37" s="1302"/>
      <c r="T37" s="1302"/>
      <c r="U37" s="1302"/>
      <c r="V37" s="1302"/>
      <c r="W37" s="1302"/>
      <c r="X37" s="1302"/>
      <c r="Y37" s="1302"/>
      <c r="Z37" s="1302"/>
      <c r="AA37" s="1302"/>
      <c r="AB37" s="1303"/>
    </row>
    <row r="38" spans="1:28" ht="19.899999999999999" customHeight="1">
      <c r="A38" s="1301"/>
      <c r="B38" s="1302"/>
      <c r="C38" s="1302"/>
      <c r="D38" s="1302"/>
      <c r="E38" s="1302"/>
      <c r="F38" s="1302"/>
      <c r="G38" s="1302"/>
      <c r="H38" s="1302"/>
      <c r="I38" s="1302"/>
      <c r="J38" s="1302"/>
      <c r="K38" s="1302"/>
      <c r="L38" s="1302"/>
      <c r="M38" s="1302"/>
      <c r="N38" s="1302"/>
      <c r="O38" s="1302"/>
      <c r="P38" s="1302"/>
      <c r="Q38" s="1302"/>
      <c r="R38" s="1302"/>
      <c r="S38" s="1302"/>
      <c r="T38" s="1302"/>
      <c r="U38" s="1302"/>
      <c r="V38" s="1302"/>
      <c r="W38" s="1302"/>
      <c r="X38" s="1302"/>
      <c r="Y38" s="1302"/>
      <c r="Z38" s="1302"/>
      <c r="AA38" s="1302"/>
      <c r="AB38" s="1303"/>
    </row>
    <row r="39" spans="1:28" ht="19.899999999999999" customHeight="1">
      <c r="A39" s="1301"/>
      <c r="B39" s="1302"/>
      <c r="C39" s="1302"/>
      <c r="D39" s="1302"/>
      <c r="E39" s="1302"/>
      <c r="F39" s="1302"/>
      <c r="G39" s="1302"/>
      <c r="H39" s="1302"/>
      <c r="I39" s="1302"/>
      <c r="J39" s="1302"/>
      <c r="K39" s="1302"/>
      <c r="L39" s="1302"/>
      <c r="M39" s="1302"/>
      <c r="N39" s="1302"/>
      <c r="O39" s="1302"/>
      <c r="P39" s="1302"/>
      <c r="Q39" s="1302"/>
      <c r="R39" s="1302"/>
      <c r="S39" s="1302"/>
      <c r="T39" s="1302"/>
      <c r="U39" s="1302"/>
      <c r="V39" s="1302"/>
      <c r="W39" s="1302"/>
      <c r="X39" s="1302"/>
      <c r="Y39" s="1302"/>
      <c r="Z39" s="1302"/>
      <c r="AA39" s="1302"/>
      <c r="AB39" s="1303"/>
    </row>
    <row r="40" spans="1:28" ht="19.899999999999999" customHeight="1">
      <c r="A40" s="1301"/>
      <c r="B40" s="1304"/>
      <c r="C40" s="1304"/>
      <c r="D40" s="1304"/>
      <c r="E40" s="1304"/>
      <c r="F40" s="1304"/>
      <c r="G40" s="1304"/>
      <c r="H40" s="1304"/>
      <c r="I40" s="1304"/>
      <c r="J40" s="1304"/>
      <c r="K40" s="1304"/>
      <c r="L40" s="1304"/>
      <c r="M40" s="1304"/>
      <c r="N40" s="1304"/>
      <c r="O40" s="1304"/>
      <c r="P40" s="1304"/>
      <c r="Q40" s="1304"/>
      <c r="R40" s="1304"/>
      <c r="S40" s="1304"/>
      <c r="T40" s="1304"/>
      <c r="U40" s="1304"/>
      <c r="V40" s="1304"/>
      <c r="W40" s="1304"/>
      <c r="X40" s="1304"/>
      <c r="Y40" s="1304"/>
      <c r="Z40" s="1304"/>
      <c r="AA40" s="1304"/>
      <c r="AB40" s="1305"/>
    </row>
    <row r="41" spans="1:28" ht="19.899999999999999" customHeight="1">
      <c r="A41" s="432"/>
      <c r="B41" s="433"/>
      <c r="C41" s="433"/>
      <c r="D41" s="433"/>
      <c r="E41" s="433"/>
      <c r="F41" s="433"/>
      <c r="G41" s="433"/>
      <c r="H41" s="433"/>
      <c r="I41" s="433"/>
      <c r="J41" s="433"/>
      <c r="K41" s="433"/>
      <c r="L41" s="433"/>
      <c r="M41" s="433"/>
      <c r="N41" s="433"/>
      <c r="O41" s="433"/>
      <c r="P41" s="433"/>
      <c r="Q41" s="433"/>
      <c r="R41" s="433"/>
      <c r="S41" s="433"/>
      <c r="T41" s="433"/>
      <c r="U41" s="433"/>
      <c r="V41" s="433"/>
      <c r="W41" s="433"/>
      <c r="X41" s="433"/>
      <c r="Y41" s="433"/>
      <c r="Z41" s="433"/>
      <c r="AA41" s="433"/>
      <c r="AB41" s="433"/>
    </row>
    <row r="42" spans="1:28" ht="19.899999999999999" customHeight="1">
      <c r="A42" s="433"/>
      <c r="B42" s="433"/>
      <c r="C42" s="433"/>
      <c r="D42" s="433"/>
      <c r="E42" s="433"/>
      <c r="F42" s="433"/>
      <c r="G42" s="433"/>
      <c r="H42" s="433"/>
      <c r="I42" s="433"/>
      <c r="J42" s="433"/>
      <c r="K42" s="433"/>
      <c r="L42" s="433"/>
      <c r="M42" s="433"/>
      <c r="N42" s="433"/>
      <c r="O42" s="433"/>
      <c r="P42" s="433"/>
      <c r="Q42" s="433"/>
      <c r="R42" s="433"/>
      <c r="S42" s="433"/>
      <c r="T42" s="433"/>
      <c r="U42" s="433"/>
      <c r="V42" s="433"/>
      <c r="W42" s="433"/>
      <c r="X42" s="433"/>
      <c r="Y42" s="433"/>
      <c r="Z42" s="433"/>
      <c r="AA42" s="433"/>
      <c r="AB42" s="433"/>
    </row>
    <row r="43" spans="1:28" ht="19.899999999999999" customHeight="1"/>
    <row r="44" spans="1:28" ht="19.899999999999999" customHeight="1"/>
    <row r="45" spans="1:28" ht="19.899999999999999" customHeight="1"/>
    <row r="46" spans="1:28" ht="19.899999999999999" customHeight="1"/>
    <row r="47" spans="1:28" ht="19.899999999999999" customHeight="1"/>
    <row r="48" spans="1:28" ht="19.899999999999999" customHeight="1"/>
    <row r="49" s="84" customFormat="1" ht="19.899999999999999" customHeight="1"/>
    <row r="50" s="84" customFormat="1" ht="19.899999999999999" customHeight="1"/>
    <row r="51" s="84" customFormat="1" ht="19.899999999999999" customHeight="1"/>
    <row r="52" s="84" customFormat="1" ht="19.899999999999999" customHeight="1"/>
    <row r="53" s="84" customFormat="1" ht="19.899999999999999" customHeight="1"/>
    <row r="54" s="84" customFormat="1" ht="19.899999999999999" customHeight="1"/>
  </sheetData>
  <sheetProtection sheet="1"/>
  <mergeCells count="183">
    <mergeCell ref="A32:AB40"/>
    <mergeCell ref="S4:X4"/>
    <mergeCell ref="A31:AB31"/>
    <mergeCell ref="K28:P28"/>
    <mergeCell ref="K29:P29"/>
    <mergeCell ref="Q28:V28"/>
    <mergeCell ref="W28:AB28"/>
    <mergeCell ref="Q29:V29"/>
    <mergeCell ref="W29:AB29"/>
    <mergeCell ref="AA26:AB26"/>
    <mergeCell ref="K27:L27"/>
    <mergeCell ref="M27:N27"/>
    <mergeCell ref="O27:P27"/>
    <mergeCell ref="Q27:R27"/>
    <mergeCell ref="S27:T27"/>
    <mergeCell ref="U27:V27"/>
    <mergeCell ref="W27:X27"/>
    <mergeCell ref="Y27:Z27"/>
    <mergeCell ref="AA27:AB27"/>
    <mergeCell ref="Y25:Z25"/>
    <mergeCell ref="AA25:AB25"/>
    <mergeCell ref="K26:L26"/>
    <mergeCell ref="M26:N26"/>
    <mergeCell ref="O26:P26"/>
    <mergeCell ref="Q26:R26"/>
    <mergeCell ref="S26:T26"/>
    <mergeCell ref="U26:V26"/>
    <mergeCell ref="W26:X26"/>
    <mergeCell ref="Y26:Z26"/>
    <mergeCell ref="W24:X24"/>
    <mergeCell ref="Y24:Z24"/>
    <mergeCell ref="AA24:AB24"/>
    <mergeCell ref="K25:L25"/>
    <mergeCell ref="M25:N25"/>
    <mergeCell ref="O25:P25"/>
    <mergeCell ref="Q25:R25"/>
    <mergeCell ref="S25:T25"/>
    <mergeCell ref="U25:V25"/>
    <mergeCell ref="W25:X25"/>
    <mergeCell ref="K24:L24"/>
    <mergeCell ref="M24:N24"/>
    <mergeCell ref="O24:P24"/>
    <mergeCell ref="Q24:R24"/>
    <mergeCell ref="S24:T24"/>
    <mergeCell ref="U24:V24"/>
    <mergeCell ref="K23:L23"/>
    <mergeCell ref="M23:N23"/>
    <mergeCell ref="O23:P23"/>
    <mergeCell ref="Q23:R23"/>
    <mergeCell ref="S23:T23"/>
    <mergeCell ref="U23:V23"/>
    <mergeCell ref="W23:X23"/>
    <mergeCell ref="Y23:Z23"/>
    <mergeCell ref="AA23:AB23"/>
    <mergeCell ref="K22:L22"/>
    <mergeCell ref="M22:N22"/>
    <mergeCell ref="O22:P22"/>
    <mergeCell ref="Q22:R22"/>
    <mergeCell ref="S22:T22"/>
    <mergeCell ref="U22:V22"/>
    <mergeCell ref="W22:X22"/>
    <mergeCell ref="Y22:Z22"/>
    <mergeCell ref="AA22:AB22"/>
    <mergeCell ref="W20:X20"/>
    <mergeCell ref="Y20:Z20"/>
    <mergeCell ref="AA20:AB20"/>
    <mergeCell ref="K21:L21"/>
    <mergeCell ref="M21:N21"/>
    <mergeCell ref="O21:P21"/>
    <mergeCell ref="Q21:R21"/>
    <mergeCell ref="S21:T21"/>
    <mergeCell ref="U21:V21"/>
    <mergeCell ref="W21:X21"/>
    <mergeCell ref="K20:L20"/>
    <mergeCell ref="M20:N20"/>
    <mergeCell ref="O20:P20"/>
    <mergeCell ref="Q20:R20"/>
    <mergeCell ref="S20:T20"/>
    <mergeCell ref="U20:V20"/>
    <mergeCell ref="Y21:Z21"/>
    <mergeCell ref="AA21:AB21"/>
    <mergeCell ref="AA18:AB18"/>
    <mergeCell ref="K19:L19"/>
    <mergeCell ref="M19:N19"/>
    <mergeCell ref="O19:P19"/>
    <mergeCell ref="Q19:R19"/>
    <mergeCell ref="S19:T19"/>
    <mergeCell ref="U19:V19"/>
    <mergeCell ref="W19:X19"/>
    <mergeCell ref="Y19:Z19"/>
    <mergeCell ref="AA19:AB19"/>
    <mergeCell ref="O18:P18"/>
    <mergeCell ref="Q18:R18"/>
    <mergeCell ref="S18:T18"/>
    <mergeCell ref="U18:V18"/>
    <mergeCell ref="W18:X18"/>
    <mergeCell ref="Y18:Z18"/>
    <mergeCell ref="K18:L18"/>
    <mergeCell ref="M18:N18"/>
    <mergeCell ref="AA16:AB16"/>
    <mergeCell ref="K17:L17"/>
    <mergeCell ref="M17:N17"/>
    <mergeCell ref="O17:P17"/>
    <mergeCell ref="Q17:R17"/>
    <mergeCell ref="S17:T17"/>
    <mergeCell ref="U17:V17"/>
    <mergeCell ref="W17:X17"/>
    <mergeCell ref="Y17:Z17"/>
    <mergeCell ref="AA17:AB17"/>
    <mergeCell ref="O16:P16"/>
    <mergeCell ref="Q16:R16"/>
    <mergeCell ref="S16:T16"/>
    <mergeCell ref="U16:V16"/>
    <mergeCell ref="W16:X16"/>
    <mergeCell ref="Y16:Z16"/>
    <mergeCell ref="K16:L16"/>
    <mergeCell ref="M16:N16"/>
    <mergeCell ref="AA15:AB15"/>
    <mergeCell ref="O14:P14"/>
    <mergeCell ref="Q14:R14"/>
    <mergeCell ref="S14:T14"/>
    <mergeCell ref="U14:V14"/>
    <mergeCell ref="W14:X14"/>
    <mergeCell ref="Y14:Z14"/>
    <mergeCell ref="K14:L14"/>
    <mergeCell ref="M14:N14"/>
    <mergeCell ref="A26:J26"/>
    <mergeCell ref="A27:J27"/>
    <mergeCell ref="E28:J28"/>
    <mergeCell ref="E29:J29"/>
    <mergeCell ref="K9:AB10"/>
    <mergeCell ref="K13:L13"/>
    <mergeCell ref="M13:N13"/>
    <mergeCell ref="O13:P13"/>
    <mergeCell ref="Q13:R13"/>
    <mergeCell ref="S13:T13"/>
    <mergeCell ref="U13:V13"/>
    <mergeCell ref="W13:X13"/>
    <mergeCell ref="Y13:Z13"/>
    <mergeCell ref="AA13:AB13"/>
    <mergeCell ref="A20:J20"/>
    <mergeCell ref="A21:J21"/>
    <mergeCell ref="A22:J22"/>
    <mergeCell ref="A23:J23"/>
    <mergeCell ref="A24:J24"/>
    <mergeCell ref="A25:J25"/>
    <mergeCell ref="A14:J14"/>
    <mergeCell ref="A15:J15"/>
    <mergeCell ref="A16:J16"/>
    <mergeCell ref="AA14:AB14"/>
    <mergeCell ref="A19:J19"/>
    <mergeCell ref="U12:V12"/>
    <mergeCell ref="W12:X12"/>
    <mergeCell ref="Y12:Z12"/>
    <mergeCell ref="AA12:AB12"/>
    <mergeCell ref="A7:AB8"/>
    <mergeCell ref="W11:AB11"/>
    <mergeCell ref="Q11:V11"/>
    <mergeCell ref="K11:P11"/>
    <mergeCell ref="K12:L12"/>
    <mergeCell ref="M12:N12"/>
    <mergeCell ref="O12:P12"/>
    <mergeCell ref="Q12:R12"/>
    <mergeCell ref="A11:D12"/>
    <mergeCell ref="S12:T12"/>
    <mergeCell ref="A13:J13"/>
    <mergeCell ref="K15:L15"/>
    <mergeCell ref="M15:N15"/>
    <mergeCell ref="O15:P15"/>
    <mergeCell ref="Q15:R15"/>
    <mergeCell ref="S15:T15"/>
    <mergeCell ref="U15:V15"/>
    <mergeCell ref="W15:X15"/>
    <mergeCell ref="Y15:Z15"/>
    <mergeCell ref="A1:O3"/>
    <mergeCell ref="A4:D5"/>
    <mergeCell ref="E4:H4"/>
    <mergeCell ref="E5:H5"/>
    <mergeCell ref="I4:N4"/>
    <mergeCell ref="I5:N5"/>
    <mergeCell ref="O4:R4"/>
    <mergeCell ref="A17:J17"/>
    <mergeCell ref="A18:J18"/>
  </mergeCells>
  <phoneticPr fontId="104" type="noConversion"/>
  <pageMargins left="0" right="0" top="0" bottom="0" header="0" footer="0"/>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A693E-FA39-8A42-AB15-12F06C261521}">
  <sheetPr>
    <tabColor theme="8" tint="0.59999389629810485"/>
  </sheetPr>
  <dimension ref="A1:AM591"/>
  <sheetViews>
    <sheetView showGridLines="0" showWhiteSpace="0" view="pageLayout" zoomScale="130" zoomScaleNormal="150" zoomScaleSheetLayoutView="160" zoomScalePageLayoutView="130" workbookViewId="0">
      <selection activeCell="AC3" sqref="AC3:AF3 T3:X4 J3:N5"/>
    </sheetView>
  </sheetViews>
  <sheetFormatPr defaultColWidth="2" defaultRowHeight="15.75"/>
  <cols>
    <col min="1" max="1" width="3.75" style="84" customWidth="1"/>
    <col min="2" max="16" width="3.25" style="84" customWidth="1"/>
    <col min="17" max="17" width="0.5" style="84" customWidth="1"/>
    <col min="18" max="31" width="3.25" style="84" customWidth="1"/>
    <col min="32" max="45" width="2.75" style="84" customWidth="1"/>
    <col min="46" max="16384" width="2" style="84"/>
  </cols>
  <sheetData>
    <row r="1" spans="2:33" ht="15" customHeight="1">
      <c r="C1" s="907" t="s">
        <v>1012</v>
      </c>
      <c r="D1" s="907"/>
      <c r="E1" s="907"/>
      <c r="F1" s="907"/>
      <c r="G1" s="907"/>
      <c r="H1" s="907"/>
      <c r="I1" s="907"/>
      <c r="J1" s="907"/>
      <c r="K1" s="907"/>
      <c r="L1" s="907"/>
      <c r="M1" s="907"/>
      <c r="N1" s="907"/>
      <c r="O1" s="907"/>
      <c r="P1" s="907"/>
      <c r="Q1" s="907"/>
      <c r="R1" s="907"/>
      <c r="S1" s="907"/>
      <c r="T1" s="907"/>
      <c r="U1" s="907"/>
      <c r="V1" s="907"/>
      <c r="W1" s="907"/>
    </row>
    <row r="2" spans="2:33" ht="22.9" customHeight="1">
      <c r="C2" s="908"/>
      <c r="D2" s="908"/>
      <c r="E2" s="908"/>
      <c r="F2" s="908"/>
      <c r="G2" s="908"/>
      <c r="H2" s="908"/>
      <c r="I2" s="908"/>
      <c r="J2" s="908"/>
      <c r="K2" s="908"/>
      <c r="L2" s="908"/>
      <c r="M2" s="908"/>
      <c r="N2" s="908"/>
      <c r="O2" s="908"/>
      <c r="P2" s="908"/>
      <c r="Q2" s="908"/>
      <c r="R2" s="908"/>
      <c r="S2" s="908"/>
      <c r="T2" s="908"/>
      <c r="U2" s="908"/>
      <c r="V2" s="908"/>
      <c r="W2" s="908"/>
    </row>
    <row r="3" spans="2:33" ht="15" customHeight="1">
      <c r="B3" s="880" t="s">
        <v>938</v>
      </c>
      <c r="C3" s="881"/>
      <c r="D3" s="881"/>
      <c r="E3" s="881"/>
      <c r="F3" s="881"/>
      <c r="G3" s="791" t="s">
        <v>19</v>
      </c>
      <c r="H3" s="792"/>
      <c r="I3" s="793"/>
      <c r="J3" s="716" t="str">
        <f>'Start Page'!G7</f>
        <v>Cenovus Energy Inc</v>
      </c>
      <c r="K3" s="697"/>
      <c r="L3" s="697"/>
      <c r="M3" s="697"/>
      <c r="N3" s="698"/>
      <c r="O3" s="897" t="s">
        <v>20</v>
      </c>
      <c r="P3" s="794"/>
      <c r="Q3" s="794"/>
      <c r="R3" s="794"/>
      <c r="S3" s="795"/>
      <c r="T3" s="967">
        <f>'Start Page'!G15</f>
        <v>1200</v>
      </c>
      <c r="U3" s="968"/>
      <c r="V3" s="968"/>
      <c r="W3" s="968"/>
      <c r="X3" s="969"/>
      <c r="Y3" s="897" t="s">
        <v>188</v>
      </c>
      <c r="Z3" s="794"/>
      <c r="AA3" s="794"/>
      <c r="AB3" s="795"/>
      <c r="AC3" s="964">
        <f ca="1">'Start Page'!G5</f>
        <v>46218</v>
      </c>
      <c r="AD3" s="886"/>
      <c r="AE3" s="886"/>
      <c r="AF3" s="889"/>
    </row>
    <row r="4" spans="2:33" ht="15" customHeight="1">
      <c r="B4" s="935"/>
      <c r="C4" s="721"/>
      <c r="D4" s="721"/>
      <c r="E4" s="721"/>
      <c r="F4" s="721"/>
      <c r="G4" s="966" t="s">
        <v>18</v>
      </c>
      <c r="H4" s="813"/>
      <c r="I4" s="814"/>
      <c r="J4" s="942" t="str">
        <f>'Start Page'!G12</f>
        <v>Scott King</v>
      </c>
      <c r="K4" s="886"/>
      <c r="L4" s="886"/>
      <c r="M4" s="886"/>
      <c r="N4" s="889"/>
      <c r="O4" s="897" t="s">
        <v>194</v>
      </c>
      <c r="P4" s="794"/>
      <c r="Q4" s="794"/>
      <c r="R4" s="794"/>
      <c r="S4" s="795"/>
      <c r="T4" s="967" t="str">
        <f>'Start Page'!G9</f>
        <v>11-12-077-05W4</v>
      </c>
      <c r="U4" s="968"/>
      <c r="V4" s="968"/>
      <c r="W4" s="968"/>
      <c r="X4" s="969"/>
      <c r="Y4" s="897" t="s">
        <v>937</v>
      </c>
      <c r="Z4" s="794"/>
      <c r="AA4" s="794"/>
      <c r="AB4" s="795"/>
      <c r="AC4" s="825"/>
      <c r="AD4" s="826"/>
      <c r="AE4" s="826"/>
      <c r="AF4" s="827"/>
    </row>
    <row r="5" spans="2:33" ht="15" customHeight="1">
      <c r="B5" s="935"/>
      <c r="C5" s="721"/>
      <c r="D5" s="721"/>
      <c r="E5" s="721"/>
      <c r="F5" s="721"/>
      <c r="G5" s="791" t="s">
        <v>318</v>
      </c>
      <c r="H5" s="792"/>
      <c r="I5" s="793"/>
      <c r="J5" s="942" t="str">
        <f>'Start Page'!G31</f>
        <v>Ranging</v>
      </c>
      <c r="K5" s="886"/>
      <c r="L5" s="886"/>
      <c r="M5" s="886"/>
      <c r="N5" s="889"/>
      <c r="O5" s="791" t="s">
        <v>637</v>
      </c>
      <c r="P5" s="792"/>
      <c r="Q5" s="792"/>
      <c r="R5" s="792"/>
      <c r="S5" s="793"/>
      <c r="T5" s="825"/>
      <c r="U5" s="826"/>
      <c r="V5" s="826"/>
      <c r="W5" s="826"/>
      <c r="X5" s="827"/>
      <c r="Y5" s="791" t="s">
        <v>945</v>
      </c>
      <c r="Z5" s="792"/>
      <c r="AA5" s="792"/>
      <c r="AB5" s="793"/>
      <c r="AC5" s="825"/>
      <c r="AD5" s="918"/>
      <c r="AE5" s="918"/>
      <c r="AF5" s="919"/>
    </row>
    <row r="6" spans="2:33" ht="7.9" customHeight="1">
      <c r="B6" s="204"/>
      <c r="C6" s="204"/>
      <c r="D6" s="204"/>
      <c r="E6" s="204"/>
      <c r="F6" s="204"/>
      <c r="G6" s="129"/>
      <c r="H6" s="129"/>
      <c r="I6" s="434"/>
      <c r="J6" s="193"/>
      <c r="K6" s="193"/>
      <c r="L6" s="193"/>
      <c r="M6" s="193"/>
      <c r="N6" s="193"/>
      <c r="O6" s="129"/>
      <c r="P6" s="129"/>
      <c r="Q6" s="129"/>
      <c r="R6" s="129"/>
      <c r="S6" s="129"/>
      <c r="T6" s="193"/>
      <c r="U6" s="193"/>
      <c r="V6" s="193"/>
      <c r="W6" s="193"/>
      <c r="X6" s="193"/>
      <c r="Y6" s="129"/>
      <c r="Z6" s="129"/>
      <c r="AA6" s="129"/>
      <c r="AB6" s="129"/>
      <c r="AC6" s="193"/>
      <c r="AD6" s="351"/>
      <c r="AE6" s="351"/>
      <c r="AF6" s="351"/>
    </row>
    <row r="7" spans="2:33" ht="19.149999999999999" customHeight="1">
      <c r="B7" s="1313" t="s">
        <v>952</v>
      </c>
      <c r="C7" s="1313"/>
      <c r="D7" s="1313"/>
      <c r="E7" s="1313"/>
      <c r="F7" s="1313"/>
      <c r="G7" s="1313"/>
      <c r="H7" s="1313"/>
      <c r="I7" s="1313"/>
      <c r="J7" s="1313"/>
      <c r="K7" s="1313"/>
      <c r="L7" s="1313"/>
      <c r="M7" s="1313"/>
      <c r="N7" s="1313"/>
      <c r="O7" s="1313"/>
      <c r="P7" s="1313"/>
      <c r="Q7" s="435"/>
      <c r="R7" s="1309" t="s">
        <v>943</v>
      </c>
      <c r="S7" s="1310"/>
      <c r="T7" s="1310"/>
      <c r="U7" s="1310"/>
      <c r="V7" s="1310"/>
      <c r="W7" s="1310"/>
      <c r="X7" s="1310"/>
      <c r="Y7" s="1310"/>
      <c r="Z7" s="1310"/>
      <c r="AA7" s="1310"/>
      <c r="AB7" s="1310"/>
      <c r="AC7" s="1310"/>
      <c r="AD7" s="1310"/>
      <c r="AE7" s="1310"/>
      <c r="AF7" s="1311"/>
    </row>
    <row r="8" spans="2:33" ht="19.149999999999999" customHeight="1">
      <c r="B8" s="1312" t="s">
        <v>940</v>
      </c>
      <c r="C8" s="1312"/>
      <c r="D8" s="1312"/>
      <c r="E8" s="1312"/>
      <c r="F8" s="1312"/>
      <c r="G8" s="1312" t="s">
        <v>941</v>
      </c>
      <c r="H8" s="1312"/>
      <c r="I8" s="1312"/>
      <c r="J8" s="1312"/>
      <c r="K8" s="1312"/>
      <c r="L8" s="1312" t="s">
        <v>942</v>
      </c>
      <c r="M8" s="1312"/>
      <c r="N8" s="1312"/>
      <c r="O8" s="1312"/>
      <c r="P8" s="1312"/>
      <c r="Q8" s="394"/>
      <c r="R8" s="1275" t="s">
        <v>939</v>
      </c>
      <c r="S8" s="1274"/>
      <c r="T8" s="1276"/>
      <c r="U8" s="1275" t="s">
        <v>949</v>
      </c>
      <c r="V8" s="1274"/>
      <c r="W8" s="1276"/>
      <c r="X8" s="1275" t="s">
        <v>948</v>
      </c>
      <c r="Y8" s="1274"/>
      <c r="Z8" s="1276"/>
      <c r="AA8" s="1275" t="s">
        <v>950</v>
      </c>
      <c r="AB8" s="1274"/>
      <c r="AC8" s="1276"/>
      <c r="AD8" s="1275" t="s">
        <v>951</v>
      </c>
      <c r="AE8" s="1274"/>
      <c r="AF8" s="1276"/>
    </row>
    <row r="9" spans="2:33" ht="19.149999999999999" customHeight="1">
      <c r="B9" s="825"/>
      <c r="C9" s="826"/>
      <c r="D9" s="826"/>
      <c r="E9" s="826"/>
      <c r="F9" s="436" t="s">
        <v>947</v>
      </c>
      <c r="G9" s="913"/>
      <c r="H9" s="905"/>
      <c r="I9" s="905"/>
      <c r="J9" s="905"/>
      <c r="K9" s="437" t="s">
        <v>947</v>
      </c>
      <c r="L9" s="1326"/>
      <c r="M9" s="1327"/>
      <c r="N9" s="1327"/>
      <c r="O9" s="1327"/>
      <c r="P9" s="436" t="s">
        <v>947</v>
      </c>
      <c r="Q9" s="438"/>
      <c r="R9" s="1272"/>
      <c r="S9" s="1272"/>
      <c r="T9" s="1272"/>
      <c r="U9" s="1272"/>
      <c r="V9" s="1272"/>
      <c r="W9" s="1272"/>
      <c r="X9" s="1325"/>
      <c r="Y9" s="1272"/>
      <c r="Z9" s="1272"/>
      <c r="AA9" s="1272"/>
      <c r="AB9" s="1272"/>
      <c r="AC9" s="1272"/>
      <c r="AD9" s="1272"/>
      <c r="AE9" s="1272"/>
      <c r="AF9" s="1272"/>
    </row>
    <row r="10" spans="2:33" ht="19.149999999999999" customHeight="1">
      <c r="B10" s="904" t="s">
        <v>944</v>
      </c>
      <c r="C10" s="904"/>
      <c r="D10" s="904"/>
      <c r="E10" s="904"/>
      <c r="F10" s="791"/>
      <c r="G10" s="825"/>
      <c r="H10" s="826"/>
      <c r="I10" s="826"/>
      <c r="J10" s="826"/>
      <c r="K10" s="436" t="s">
        <v>947</v>
      </c>
      <c r="L10" s="791" t="s">
        <v>976</v>
      </c>
      <c r="M10" s="792"/>
      <c r="N10" s="793"/>
      <c r="O10" s="108"/>
      <c r="P10" s="110" t="s">
        <v>977</v>
      </c>
      <c r="Q10" s="132"/>
      <c r="R10" s="132"/>
      <c r="S10" s="132"/>
      <c r="T10" s="132"/>
      <c r="U10" s="132"/>
      <c r="V10" s="132"/>
      <c r="W10" s="132"/>
      <c r="X10" s="132"/>
      <c r="Y10" s="132"/>
      <c r="Z10" s="132"/>
      <c r="AA10" s="132"/>
      <c r="AB10" s="132"/>
      <c r="AC10" s="132"/>
      <c r="AD10" s="132"/>
      <c r="AE10" s="132"/>
      <c r="AF10" s="132"/>
    </row>
    <row r="11" spans="2:33" ht="19.149999999999999" customHeight="1">
      <c r="B11" s="791" t="s">
        <v>953</v>
      </c>
      <c r="C11" s="792"/>
      <c r="D11" s="792"/>
      <c r="E11" s="792"/>
      <c r="F11" s="792"/>
      <c r="G11" s="792"/>
      <c r="H11" s="792"/>
      <c r="I11" s="792"/>
      <c r="J11" s="792"/>
      <c r="K11" s="793"/>
      <c r="L11" s="825"/>
      <c r="M11" s="826"/>
      <c r="N11" s="826"/>
      <c r="O11" s="826"/>
      <c r="P11" s="436" t="s">
        <v>947</v>
      </c>
      <c r="Q11" s="438"/>
      <c r="R11" s="438"/>
      <c r="S11" s="438"/>
      <c r="T11" s="367"/>
      <c r="V11" s="438"/>
      <c r="W11" s="438"/>
      <c r="X11" s="438"/>
      <c r="Y11" s="438"/>
      <c r="Z11" s="438"/>
      <c r="AA11" s="438"/>
      <c r="AB11" s="438"/>
      <c r="AC11" s="438"/>
      <c r="AD11" s="438"/>
      <c r="AE11" s="438"/>
    </row>
    <row r="12" spans="2:33" ht="19.149999999999999" customHeight="1">
      <c r="B12" s="791" t="s">
        <v>954</v>
      </c>
      <c r="C12" s="792"/>
      <c r="D12" s="792"/>
      <c r="E12" s="792"/>
      <c r="F12" s="792"/>
      <c r="G12" s="792"/>
      <c r="H12" s="792"/>
      <c r="I12" s="792"/>
      <c r="J12" s="792"/>
      <c r="K12" s="793"/>
      <c r="L12" s="825"/>
      <c r="M12" s="826"/>
      <c r="N12" s="826"/>
      <c r="O12" s="826"/>
      <c r="P12" s="436" t="s">
        <v>947</v>
      </c>
      <c r="Q12" s="438"/>
      <c r="R12" s="438"/>
      <c r="S12" s="438"/>
      <c r="T12" s="367"/>
      <c r="U12" s="438"/>
      <c r="V12" s="438"/>
      <c r="W12" s="438"/>
      <c r="X12" s="438"/>
      <c r="Y12" s="438"/>
      <c r="Z12" s="438"/>
      <c r="AA12" s="438"/>
      <c r="AB12" s="438"/>
      <c r="AC12" s="438"/>
      <c r="AD12" s="438"/>
      <c r="AE12" s="439"/>
      <c r="AF12" s="439"/>
    </row>
    <row r="13" spans="2:33" ht="19.149999999999999" customHeight="1">
      <c r="B13" s="791" t="s">
        <v>959</v>
      </c>
      <c r="C13" s="792"/>
      <c r="D13" s="792"/>
      <c r="E13" s="792"/>
      <c r="F13" s="792"/>
      <c r="G13" s="792"/>
      <c r="H13" s="792"/>
      <c r="I13" s="792"/>
      <c r="J13" s="792"/>
      <c r="K13" s="793"/>
      <c r="L13" s="825"/>
      <c r="M13" s="826"/>
      <c r="N13" s="114" t="s">
        <v>960</v>
      </c>
      <c r="O13" s="109"/>
      <c r="P13" s="440" t="s">
        <v>961</v>
      </c>
      <c r="Q13" s="132"/>
      <c r="R13" s="132"/>
      <c r="S13" s="132"/>
      <c r="T13" s="132"/>
      <c r="U13" s="132"/>
      <c r="V13" s="132"/>
      <c r="W13" s="132"/>
      <c r="X13" s="132"/>
      <c r="Y13" s="132"/>
      <c r="Z13" s="132"/>
      <c r="AA13" s="129" t="s">
        <v>955</v>
      </c>
      <c r="AB13" s="129"/>
      <c r="AC13" s="1171"/>
      <c r="AD13" s="1172"/>
      <c r="AE13" s="1172"/>
      <c r="AF13" s="1173"/>
      <c r="AG13" s="132"/>
    </row>
    <row r="14" spans="2:33" ht="19.149999999999999" customHeight="1">
      <c r="B14" s="791" t="s">
        <v>975</v>
      </c>
      <c r="C14" s="792"/>
      <c r="D14" s="792"/>
      <c r="E14" s="792"/>
      <c r="F14" s="792"/>
      <c r="G14" s="792"/>
      <c r="H14" s="792"/>
      <c r="I14" s="792"/>
      <c r="J14" s="792"/>
      <c r="K14" s="793"/>
      <c r="L14" s="825"/>
      <c r="M14" s="826"/>
      <c r="N14" s="826"/>
      <c r="O14" s="826"/>
      <c r="P14" s="436" t="s">
        <v>947</v>
      </c>
      <c r="Q14" s="438"/>
      <c r="R14" s="438"/>
      <c r="S14" s="438"/>
      <c r="T14" s="367"/>
      <c r="U14" s="438"/>
      <c r="V14" s="438"/>
      <c r="W14" s="438"/>
      <c r="X14" s="438"/>
      <c r="Y14" s="438"/>
      <c r="Z14" s="438"/>
      <c r="AA14" s="129"/>
      <c r="AB14" s="357"/>
      <c r="AC14" s="441"/>
      <c r="AD14" s="441"/>
      <c r="AE14" s="441"/>
      <c r="AF14" s="442"/>
    </row>
    <row r="15" spans="2:33" ht="19.149999999999999" customHeight="1">
      <c r="Q15" s="438"/>
      <c r="R15" s="438"/>
      <c r="S15" s="438"/>
      <c r="T15" s="367"/>
      <c r="U15" s="438"/>
      <c r="V15" s="438"/>
      <c r="W15" s="438"/>
      <c r="X15" s="438"/>
      <c r="Y15" s="438"/>
      <c r="Z15" s="438"/>
      <c r="AA15" s="129" t="s">
        <v>956</v>
      </c>
      <c r="AB15" s="357"/>
      <c r="AC15" s="1171"/>
      <c r="AD15" s="1172"/>
      <c r="AE15" s="1172"/>
      <c r="AF15" s="1173"/>
    </row>
    <row r="16" spans="2:33" ht="19.149999999999999" customHeight="1">
      <c r="B16" s="1314" t="s">
        <v>962</v>
      </c>
      <c r="C16" s="1315"/>
      <c r="D16" s="1315"/>
      <c r="E16" s="1315"/>
      <c r="F16" s="1315"/>
      <c r="G16" s="1315"/>
      <c r="H16" s="1315"/>
      <c r="I16" s="1315"/>
      <c r="J16" s="1315"/>
      <c r="K16" s="1315"/>
      <c r="L16" s="1315"/>
      <c r="M16" s="1315"/>
      <c r="N16" s="1315"/>
      <c r="O16" s="1315"/>
      <c r="P16" s="1316"/>
      <c r="Q16" s="438"/>
      <c r="R16" s="438"/>
      <c r="S16" s="438"/>
      <c r="T16" s="367"/>
      <c r="U16" s="438"/>
      <c r="V16" s="438"/>
      <c r="W16" s="438"/>
      <c r="X16" s="443"/>
      <c r="Y16" s="438"/>
      <c r="Z16" s="438"/>
      <c r="AA16" s="129"/>
      <c r="AB16" s="129"/>
      <c r="AC16" s="441"/>
      <c r="AD16" s="441"/>
      <c r="AE16" s="441"/>
      <c r="AF16" s="441"/>
      <c r="AG16" s="196"/>
    </row>
    <row r="17" spans="2:39" ht="19.149999999999999" customHeight="1">
      <c r="B17" s="1234" t="s">
        <v>898</v>
      </c>
      <c r="C17" s="1235"/>
      <c r="D17" s="1235"/>
      <c r="E17" s="1235"/>
      <c r="F17" s="1235"/>
      <c r="G17" s="1235"/>
      <c r="H17" s="1235"/>
      <c r="I17" s="1235"/>
      <c r="J17" s="1235"/>
      <c r="K17" s="1235"/>
      <c r="L17" s="1235"/>
      <c r="M17" s="1235"/>
      <c r="N17" s="1235"/>
      <c r="O17" s="1235"/>
      <c r="P17" s="1236"/>
      <c r="Q17" s="438"/>
      <c r="R17" s="438"/>
      <c r="S17" s="438"/>
      <c r="T17" s="367"/>
      <c r="U17" s="438"/>
      <c r="V17" s="438"/>
      <c r="W17" s="438"/>
      <c r="X17" s="438"/>
      <c r="Y17" s="132"/>
      <c r="Z17" s="132"/>
      <c r="AA17" s="129" t="s">
        <v>957</v>
      </c>
      <c r="AB17" s="129"/>
      <c r="AC17" s="1171"/>
      <c r="AD17" s="1172"/>
      <c r="AE17" s="1172"/>
      <c r="AF17" s="1173"/>
      <c r="AG17" s="197"/>
    </row>
    <row r="18" spans="2:39" ht="19.149999999999999" customHeight="1">
      <c r="B18" s="1320"/>
      <c r="C18" s="1110"/>
      <c r="D18" s="1110"/>
      <c r="E18" s="1110"/>
      <c r="F18" s="1321"/>
      <c r="G18" s="966" t="s">
        <v>963</v>
      </c>
      <c r="H18" s="813"/>
      <c r="I18" s="813"/>
      <c r="J18" s="813"/>
      <c r="K18" s="814"/>
      <c r="L18" s="1337" t="s">
        <v>964</v>
      </c>
      <c r="M18" s="1338"/>
      <c r="N18" s="1338"/>
      <c r="O18" s="1338"/>
      <c r="P18" s="1338"/>
      <c r="Q18" s="444"/>
      <c r="R18" s="444"/>
      <c r="S18" s="444"/>
      <c r="T18" s="367"/>
      <c r="U18" s="438"/>
      <c r="V18" s="438"/>
      <c r="W18" s="438"/>
      <c r="X18" s="438"/>
      <c r="Y18" s="438"/>
      <c r="Z18" s="438"/>
      <c r="AA18" s="129"/>
      <c r="AB18" s="357"/>
      <c r="AC18" s="441"/>
      <c r="AD18" s="441"/>
      <c r="AE18" s="441"/>
      <c r="AF18" s="442"/>
      <c r="AG18" s="197"/>
    </row>
    <row r="19" spans="2:39" ht="19.149999999999999" customHeight="1">
      <c r="B19" s="1322"/>
      <c r="C19" s="1323"/>
      <c r="D19" s="1323"/>
      <c r="E19" s="1323"/>
      <c r="F19" s="1324"/>
      <c r="G19" s="825"/>
      <c r="H19" s="826"/>
      <c r="I19" s="114" t="s">
        <v>960</v>
      </c>
      <c r="J19" s="109"/>
      <c r="K19" s="440" t="s">
        <v>961</v>
      </c>
      <c r="L19" s="825"/>
      <c r="M19" s="826"/>
      <c r="N19" s="826"/>
      <c r="O19" s="826"/>
      <c r="P19" s="436" t="s">
        <v>947</v>
      </c>
      <c r="Q19" s="438"/>
      <c r="R19" s="438"/>
      <c r="S19" s="438"/>
      <c r="T19" s="367"/>
      <c r="U19" s="438"/>
      <c r="V19" s="438"/>
      <c r="W19" s="438"/>
      <c r="X19" s="438"/>
      <c r="Y19" s="438"/>
      <c r="Z19" s="438"/>
      <c r="AA19" s="129" t="s">
        <v>958</v>
      </c>
      <c r="AB19" s="357"/>
      <c r="AC19" s="1171"/>
      <c r="AD19" s="1172"/>
      <c r="AE19" s="1172"/>
      <c r="AF19" s="1173"/>
      <c r="AG19" s="197"/>
      <c r="AM19" s="127"/>
    </row>
    <row r="20" spans="2:39" ht="19.149999999999999" customHeight="1">
      <c r="B20" s="444"/>
      <c r="C20" s="444"/>
      <c r="D20" s="400"/>
      <c r="E20" s="444"/>
      <c r="F20" s="444"/>
      <c r="G20" s="400"/>
      <c r="H20" s="438"/>
      <c r="I20" s="438"/>
      <c r="J20" s="438"/>
      <c r="K20" s="438"/>
      <c r="L20" s="438"/>
      <c r="M20" s="365"/>
      <c r="N20" s="438"/>
      <c r="O20" s="438"/>
      <c r="P20" s="438"/>
      <c r="Q20" s="438"/>
      <c r="R20" s="438"/>
      <c r="S20" s="438"/>
      <c r="T20" s="367"/>
      <c r="U20" s="438"/>
      <c r="V20" s="438"/>
      <c r="W20" s="438"/>
      <c r="X20" s="438"/>
      <c r="Y20" s="438"/>
      <c r="Z20" s="438"/>
      <c r="AA20" s="438"/>
      <c r="AB20" s="438"/>
      <c r="AC20" s="445"/>
      <c r="AD20" s="445"/>
      <c r="AE20" s="445"/>
      <c r="AF20" s="439"/>
      <c r="AG20" s="197"/>
    </row>
    <row r="21" spans="2:39" ht="19.149999999999999" customHeight="1">
      <c r="B21" s="1234" t="s">
        <v>965</v>
      </c>
      <c r="C21" s="1235"/>
      <c r="D21" s="1235"/>
      <c r="E21" s="1235"/>
      <c r="F21" s="1235"/>
      <c r="G21" s="1235"/>
      <c r="H21" s="1235"/>
      <c r="I21" s="1235"/>
      <c r="J21" s="1235"/>
      <c r="K21" s="1235"/>
      <c r="L21" s="1235"/>
      <c r="M21" s="1235"/>
      <c r="N21" s="1235"/>
      <c r="O21" s="1235"/>
      <c r="P21" s="1236"/>
      <c r="Q21" s="438"/>
      <c r="R21" s="438"/>
      <c r="S21" s="438"/>
      <c r="T21" s="367"/>
      <c r="U21" s="438"/>
      <c r="V21" s="438"/>
      <c r="W21" s="438"/>
      <c r="X21" s="438"/>
      <c r="Y21" s="132"/>
      <c r="Z21" s="132"/>
      <c r="AA21" s="132"/>
      <c r="AB21" s="132"/>
      <c r="AC21" s="444"/>
      <c r="AD21" s="444"/>
      <c r="AE21" s="444"/>
      <c r="AF21" s="439"/>
    </row>
    <row r="22" spans="2:39" ht="19.149999999999999" customHeight="1">
      <c r="B22" s="1320" t="s">
        <v>1274</v>
      </c>
      <c r="C22" s="1110"/>
      <c r="D22" s="1110"/>
      <c r="E22" s="1110"/>
      <c r="F22" s="1321"/>
      <c r="G22" s="966" t="s">
        <v>963</v>
      </c>
      <c r="H22" s="813"/>
      <c r="I22" s="813"/>
      <c r="J22" s="813"/>
      <c r="K22" s="814"/>
      <c r="L22" s="1337" t="s">
        <v>964</v>
      </c>
      <c r="M22" s="1338"/>
      <c r="N22" s="1338"/>
      <c r="O22" s="1338"/>
      <c r="P22" s="1338"/>
      <c r="Q22" s="438"/>
      <c r="R22" s="1314" t="s">
        <v>971</v>
      </c>
      <c r="S22" s="1315"/>
      <c r="T22" s="1315"/>
      <c r="U22" s="1315"/>
      <c r="V22" s="1315"/>
      <c r="W22" s="1315"/>
      <c r="X22" s="1315"/>
      <c r="Y22" s="1315"/>
      <c r="Z22" s="1315"/>
      <c r="AA22" s="1315"/>
      <c r="AB22" s="1315"/>
      <c r="AC22" s="1315"/>
      <c r="AD22" s="1315"/>
      <c r="AE22" s="1315"/>
      <c r="AF22" s="1316"/>
    </row>
    <row r="23" spans="2:39" ht="19.149999999999999" customHeight="1">
      <c r="B23" s="1322"/>
      <c r="C23" s="1323"/>
      <c r="D23" s="1323"/>
      <c r="E23" s="1323"/>
      <c r="F23" s="1324"/>
      <c r="G23" s="825"/>
      <c r="H23" s="826"/>
      <c r="I23" s="114" t="s">
        <v>960</v>
      </c>
      <c r="J23" s="109"/>
      <c r="K23" s="440" t="s">
        <v>961</v>
      </c>
      <c r="L23" s="825"/>
      <c r="M23" s="826"/>
      <c r="N23" s="826"/>
      <c r="O23" s="826"/>
      <c r="P23" s="436" t="s">
        <v>947</v>
      </c>
      <c r="Q23" s="438"/>
      <c r="R23" s="1317"/>
      <c r="S23" s="1318"/>
      <c r="T23" s="1319"/>
      <c r="U23" s="791" t="s">
        <v>137</v>
      </c>
      <c r="V23" s="792"/>
      <c r="W23" s="793"/>
      <c r="X23" s="792" t="s">
        <v>328</v>
      </c>
      <c r="Y23" s="792"/>
      <c r="Z23" s="793"/>
      <c r="AA23" s="944" t="s">
        <v>969</v>
      </c>
      <c r="AB23" s="890"/>
      <c r="AC23" s="891"/>
      <c r="AD23" s="890" t="s">
        <v>970</v>
      </c>
      <c r="AE23" s="890"/>
      <c r="AF23" s="891"/>
    </row>
    <row r="24" spans="2:39" ht="19.149999999999999" customHeight="1">
      <c r="B24" s="132"/>
      <c r="C24" s="132"/>
      <c r="D24" s="366"/>
      <c r="E24" s="132"/>
      <c r="F24" s="132"/>
      <c r="G24" s="366"/>
      <c r="H24" s="438"/>
      <c r="I24" s="438"/>
      <c r="J24" s="438"/>
      <c r="K24" s="438"/>
      <c r="L24" s="438"/>
      <c r="M24" s="365"/>
      <c r="N24" s="438"/>
      <c r="O24" s="438"/>
      <c r="P24" s="438"/>
      <c r="Q24" s="438"/>
      <c r="R24" s="1320"/>
      <c r="S24" s="1110"/>
      <c r="T24" s="1321"/>
      <c r="U24" s="825"/>
      <c r="V24" s="826"/>
      <c r="W24" s="110" t="s">
        <v>947</v>
      </c>
      <c r="X24" s="825"/>
      <c r="Y24" s="826"/>
      <c r="Z24" s="110" t="s">
        <v>947</v>
      </c>
      <c r="AA24" s="913"/>
      <c r="AB24" s="905"/>
      <c r="AC24" s="906"/>
      <c r="AD24" s="913"/>
      <c r="AE24" s="905"/>
      <c r="AF24" s="906"/>
    </row>
    <row r="25" spans="2:39" ht="19.149999999999999" customHeight="1">
      <c r="B25" s="1234" t="s">
        <v>967</v>
      </c>
      <c r="C25" s="1235"/>
      <c r="D25" s="1235"/>
      <c r="E25" s="1235"/>
      <c r="F25" s="1235"/>
      <c r="G25" s="1235"/>
      <c r="H25" s="1235"/>
      <c r="I25" s="1235"/>
      <c r="J25" s="1235"/>
      <c r="K25" s="1235"/>
      <c r="L25" s="1235"/>
      <c r="M25" s="1235"/>
      <c r="N25" s="1235"/>
      <c r="O25" s="1235"/>
      <c r="P25" s="1236"/>
      <c r="Q25" s="438"/>
      <c r="R25" s="1322"/>
      <c r="S25" s="1323"/>
      <c r="T25" s="1324"/>
      <c r="U25" s="825"/>
      <c r="V25" s="826"/>
      <c r="W25" s="190" t="s">
        <v>960</v>
      </c>
      <c r="X25" s="825"/>
      <c r="Y25" s="826"/>
      <c r="Z25" s="190" t="s">
        <v>960</v>
      </c>
      <c r="AA25" s="934"/>
      <c r="AB25" s="847"/>
      <c r="AC25" s="943"/>
      <c r="AD25" s="934"/>
      <c r="AE25" s="847"/>
      <c r="AF25" s="943"/>
    </row>
    <row r="26" spans="2:39" ht="19.149999999999999" customHeight="1">
      <c r="B26" s="1320" t="s">
        <v>974</v>
      </c>
      <c r="C26" s="1110"/>
      <c r="D26" s="1110"/>
      <c r="E26" s="1110"/>
      <c r="F26" s="1321"/>
      <c r="G26" s="966" t="s">
        <v>963</v>
      </c>
      <c r="H26" s="813"/>
      <c r="I26" s="813"/>
      <c r="J26" s="813"/>
      <c r="K26" s="814"/>
      <c r="L26" s="1337" t="s">
        <v>964</v>
      </c>
      <c r="M26" s="1338"/>
      <c r="N26" s="1338"/>
      <c r="O26" s="1338"/>
      <c r="P26" s="1338"/>
      <c r="Q26" s="438"/>
      <c r="R26" s="1314" t="s">
        <v>968</v>
      </c>
      <c r="S26" s="1315"/>
      <c r="T26" s="1315"/>
      <c r="U26" s="1315"/>
      <c r="V26" s="1315"/>
      <c r="W26" s="1315"/>
      <c r="X26" s="1315"/>
      <c r="Y26" s="1315"/>
      <c r="Z26" s="1315"/>
      <c r="AA26" s="1315"/>
      <c r="AB26" s="1315"/>
      <c r="AC26" s="1315"/>
      <c r="AD26" s="1315"/>
      <c r="AE26" s="1315"/>
      <c r="AF26" s="1316"/>
    </row>
    <row r="27" spans="2:39" ht="19.149999999999999" customHeight="1">
      <c r="B27" s="1322"/>
      <c r="C27" s="1323"/>
      <c r="D27" s="1323"/>
      <c r="E27" s="1323"/>
      <c r="F27" s="1324"/>
      <c r="G27" s="825"/>
      <c r="H27" s="826"/>
      <c r="I27" s="114" t="s">
        <v>960</v>
      </c>
      <c r="J27" s="109"/>
      <c r="K27" s="440" t="s">
        <v>961</v>
      </c>
      <c r="L27" s="825"/>
      <c r="M27" s="826"/>
      <c r="N27" s="826"/>
      <c r="O27" s="826"/>
      <c r="P27" s="436" t="s">
        <v>947</v>
      </c>
      <c r="Q27" s="444"/>
      <c r="R27" s="1317"/>
      <c r="S27" s="1318"/>
      <c r="T27" s="1319"/>
      <c r="U27" s="791" t="s">
        <v>137</v>
      </c>
      <c r="V27" s="792"/>
      <c r="W27" s="793"/>
      <c r="X27" s="792" t="s">
        <v>328</v>
      </c>
      <c r="Y27" s="792"/>
      <c r="Z27" s="793"/>
      <c r="AA27" s="944" t="s">
        <v>969</v>
      </c>
      <c r="AB27" s="890"/>
      <c r="AC27" s="891"/>
      <c r="AD27" s="890" t="s">
        <v>970</v>
      </c>
      <c r="AE27" s="890"/>
      <c r="AF27" s="891"/>
    </row>
    <row r="28" spans="2:39" ht="19.149999999999999" customHeight="1">
      <c r="B28" s="132"/>
      <c r="C28" s="132"/>
      <c r="D28" s="366"/>
      <c r="E28" s="132"/>
      <c r="F28" s="132"/>
      <c r="G28" s="366"/>
      <c r="H28" s="438"/>
      <c r="I28" s="438"/>
      <c r="J28" s="438"/>
      <c r="K28" s="438"/>
      <c r="L28" s="438"/>
      <c r="M28" s="365"/>
      <c r="N28" s="444"/>
      <c r="O28" s="444"/>
      <c r="P28" s="444"/>
      <c r="Q28" s="444"/>
      <c r="R28" s="1320"/>
      <c r="S28" s="1110"/>
      <c r="T28" s="1321"/>
      <c r="U28" s="825">
        <v>1400</v>
      </c>
      <c r="V28" s="826"/>
      <c r="W28" s="110" t="s">
        <v>947</v>
      </c>
      <c r="X28" s="825">
        <v>21000</v>
      </c>
      <c r="Y28" s="826"/>
      <c r="Z28" s="110" t="s">
        <v>947</v>
      </c>
      <c r="AA28" s="913"/>
      <c r="AB28" s="905"/>
      <c r="AC28" s="906"/>
      <c r="AD28" s="913"/>
      <c r="AE28" s="905"/>
      <c r="AF28" s="906"/>
    </row>
    <row r="29" spans="2:39" ht="19.149999999999999" customHeight="1">
      <c r="B29" s="1234" t="s">
        <v>966</v>
      </c>
      <c r="C29" s="1235"/>
      <c r="D29" s="1235"/>
      <c r="E29" s="1235"/>
      <c r="F29" s="1235"/>
      <c r="G29" s="1235"/>
      <c r="H29" s="1235"/>
      <c r="I29" s="1235"/>
      <c r="J29" s="1235"/>
      <c r="K29" s="1235"/>
      <c r="L29" s="1235"/>
      <c r="M29" s="1235"/>
      <c r="N29" s="1235"/>
      <c r="O29" s="1235"/>
      <c r="P29" s="1236"/>
      <c r="Q29" s="444"/>
      <c r="R29" s="1322"/>
      <c r="S29" s="1323"/>
      <c r="T29" s="1324"/>
      <c r="U29" s="825">
        <v>10</v>
      </c>
      <c r="V29" s="826"/>
      <c r="W29" s="190" t="s">
        <v>960</v>
      </c>
      <c r="X29" s="825">
        <v>10</v>
      </c>
      <c r="Y29" s="826"/>
      <c r="Z29" s="190" t="s">
        <v>960</v>
      </c>
      <c r="AA29" s="934"/>
      <c r="AB29" s="847"/>
      <c r="AC29" s="943"/>
      <c r="AD29" s="934"/>
      <c r="AE29" s="847"/>
      <c r="AF29" s="943"/>
    </row>
    <row r="30" spans="2:39" ht="19.149999999999999" customHeight="1">
      <c r="B30" s="1320" t="s">
        <v>389</v>
      </c>
      <c r="C30" s="1110"/>
      <c r="D30" s="1110"/>
      <c r="E30" s="1110"/>
      <c r="F30" s="1321"/>
      <c r="G30" s="966" t="s">
        <v>963</v>
      </c>
      <c r="H30" s="813"/>
      <c r="I30" s="813"/>
      <c r="J30" s="813"/>
      <c r="K30" s="814"/>
      <c r="L30" s="1337" t="s">
        <v>964</v>
      </c>
      <c r="M30" s="1338"/>
      <c r="N30" s="1338"/>
      <c r="O30" s="1338"/>
      <c r="P30" s="1338"/>
      <c r="Q30" s="444"/>
      <c r="R30" s="1314" t="s">
        <v>899</v>
      </c>
      <c r="S30" s="1315"/>
      <c r="T30" s="1315"/>
      <c r="U30" s="1315"/>
      <c r="V30" s="1315"/>
      <c r="W30" s="1315"/>
      <c r="X30" s="1315"/>
      <c r="Y30" s="1315"/>
      <c r="Z30" s="1315"/>
      <c r="AA30" s="1315"/>
      <c r="AB30" s="1315"/>
      <c r="AC30" s="1315"/>
      <c r="AD30" s="1315"/>
      <c r="AE30" s="1315"/>
      <c r="AF30" s="1316"/>
    </row>
    <row r="31" spans="2:39" ht="19.149999999999999" customHeight="1">
      <c r="B31" s="1322"/>
      <c r="C31" s="1323"/>
      <c r="D31" s="1323"/>
      <c r="E31" s="1323"/>
      <c r="F31" s="1324"/>
      <c r="G31" s="825"/>
      <c r="H31" s="826"/>
      <c r="I31" s="114" t="s">
        <v>960</v>
      </c>
      <c r="J31" s="109"/>
      <c r="K31" s="440" t="s">
        <v>961</v>
      </c>
      <c r="L31" s="825"/>
      <c r="M31" s="826"/>
      <c r="N31" s="826"/>
      <c r="O31" s="826"/>
      <c r="P31" s="436" t="s">
        <v>947</v>
      </c>
      <c r="Q31" s="438"/>
      <c r="R31" s="1317"/>
      <c r="S31" s="1318"/>
      <c r="T31" s="1319"/>
      <c r="U31" s="791" t="s">
        <v>137</v>
      </c>
      <c r="V31" s="792"/>
      <c r="W31" s="793"/>
      <c r="X31" s="792" t="s">
        <v>328</v>
      </c>
      <c r="Y31" s="792"/>
      <c r="Z31" s="793"/>
      <c r="AA31" s="944" t="s">
        <v>969</v>
      </c>
      <c r="AB31" s="890"/>
      <c r="AC31" s="891"/>
      <c r="AD31" s="890" t="s">
        <v>970</v>
      </c>
      <c r="AE31" s="890"/>
      <c r="AF31" s="891"/>
    </row>
    <row r="32" spans="2:39" ht="19.149999999999999" customHeight="1">
      <c r="B32" s="132"/>
      <c r="C32" s="132"/>
      <c r="D32" s="376"/>
      <c r="E32" s="132"/>
      <c r="F32" s="132"/>
      <c r="G32" s="376"/>
      <c r="H32" s="438"/>
      <c r="I32" s="438"/>
      <c r="J32" s="438"/>
      <c r="K32" s="438"/>
      <c r="L32" s="438"/>
      <c r="M32" s="365"/>
      <c r="N32" s="438"/>
      <c r="O32" s="438"/>
      <c r="P32" s="438"/>
      <c r="Q32" s="438"/>
      <c r="R32" s="1320"/>
      <c r="S32" s="1110"/>
      <c r="T32" s="1321"/>
      <c r="U32" s="825">
        <v>1400</v>
      </c>
      <c r="V32" s="826"/>
      <c r="W32" s="110" t="s">
        <v>947</v>
      </c>
      <c r="X32" s="825">
        <v>21000</v>
      </c>
      <c r="Y32" s="826"/>
      <c r="Z32" s="110" t="s">
        <v>947</v>
      </c>
      <c r="AA32" s="913" t="s">
        <v>1299</v>
      </c>
      <c r="AB32" s="905"/>
      <c r="AC32" s="906"/>
      <c r="AD32" s="913"/>
      <c r="AE32" s="905"/>
      <c r="AF32" s="906"/>
    </row>
    <row r="33" spans="1:34" ht="19.149999999999999" customHeight="1">
      <c r="B33" s="1234" t="s">
        <v>973</v>
      </c>
      <c r="C33" s="1235"/>
      <c r="D33" s="1235"/>
      <c r="E33" s="1235"/>
      <c r="F33" s="1235"/>
      <c r="G33" s="1235"/>
      <c r="H33" s="1235"/>
      <c r="I33" s="1235"/>
      <c r="J33" s="1235"/>
      <c r="K33" s="1235"/>
      <c r="L33" s="1235"/>
      <c r="M33" s="1235"/>
      <c r="N33" s="1235"/>
      <c r="O33" s="1235"/>
      <c r="P33" s="1236"/>
      <c r="Q33" s="438"/>
      <c r="R33" s="1322"/>
      <c r="S33" s="1323"/>
      <c r="T33" s="1324"/>
      <c r="U33" s="825">
        <v>10</v>
      </c>
      <c r="V33" s="826"/>
      <c r="W33" s="190" t="s">
        <v>960</v>
      </c>
      <c r="X33" s="825">
        <v>10</v>
      </c>
      <c r="Y33" s="826"/>
      <c r="Z33" s="190" t="s">
        <v>960</v>
      </c>
      <c r="AA33" s="934"/>
      <c r="AB33" s="847"/>
      <c r="AC33" s="943"/>
      <c r="AD33" s="934"/>
      <c r="AE33" s="847"/>
      <c r="AF33" s="943"/>
    </row>
    <row r="34" spans="1:34" ht="19.149999999999999" customHeight="1">
      <c r="B34" s="1320" t="s">
        <v>389</v>
      </c>
      <c r="C34" s="1110"/>
      <c r="D34" s="1110"/>
      <c r="E34" s="1110"/>
      <c r="F34" s="1321"/>
      <c r="G34" s="966" t="s">
        <v>963</v>
      </c>
      <c r="H34" s="813"/>
      <c r="I34" s="813"/>
      <c r="J34" s="813"/>
      <c r="K34" s="814"/>
      <c r="L34" s="1337" t="s">
        <v>964</v>
      </c>
      <c r="M34" s="1338"/>
      <c r="N34" s="1338"/>
      <c r="O34" s="1338"/>
      <c r="P34" s="1338"/>
      <c r="Q34" s="197"/>
      <c r="R34" s="1314" t="s">
        <v>967</v>
      </c>
      <c r="S34" s="1315"/>
      <c r="T34" s="1315"/>
      <c r="U34" s="1315"/>
      <c r="V34" s="1315"/>
      <c r="W34" s="1315"/>
      <c r="X34" s="1315"/>
      <c r="Y34" s="1315"/>
      <c r="Z34" s="1315"/>
      <c r="AA34" s="1315"/>
      <c r="AB34" s="1315"/>
      <c r="AC34" s="1315"/>
      <c r="AD34" s="1315"/>
      <c r="AE34" s="1315"/>
      <c r="AF34" s="1316"/>
    </row>
    <row r="35" spans="1:34" ht="19.149999999999999" customHeight="1">
      <c r="B35" s="1322"/>
      <c r="C35" s="1323"/>
      <c r="D35" s="1323"/>
      <c r="E35" s="1323"/>
      <c r="F35" s="1324"/>
      <c r="G35" s="825"/>
      <c r="H35" s="826"/>
      <c r="I35" s="114" t="s">
        <v>960</v>
      </c>
      <c r="J35" s="109"/>
      <c r="K35" s="440" t="s">
        <v>961</v>
      </c>
      <c r="L35" s="825"/>
      <c r="M35" s="826"/>
      <c r="N35" s="826"/>
      <c r="O35" s="826"/>
      <c r="P35" s="436" t="s">
        <v>947</v>
      </c>
      <c r="Q35" s="197"/>
      <c r="R35" s="1317"/>
      <c r="S35" s="1318"/>
      <c r="T35" s="1319"/>
      <c r="U35" s="791" t="s">
        <v>137</v>
      </c>
      <c r="V35" s="792"/>
      <c r="W35" s="793"/>
      <c r="X35" s="792" t="s">
        <v>328</v>
      </c>
      <c r="Y35" s="792"/>
      <c r="Z35" s="793"/>
      <c r="AA35" s="944" t="s">
        <v>969</v>
      </c>
      <c r="AB35" s="890"/>
      <c r="AC35" s="891"/>
      <c r="AD35" s="890" t="s">
        <v>970</v>
      </c>
      <c r="AE35" s="890"/>
      <c r="AF35" s="891"/>
    </row>
    <row r="36" spans="1:34" ht="19.149999999999999" customHeight="1">
      <c r="A36" s="132"/>
      <c r="B36" s="132"/>
      <c r="C36" s="132"/>
      <c r="D36" s="132"/>
      <c r="E36" s="132"/>
      <c r="F36" s="132"/>
      <c r="G36" s="132"/>
      <c r="H36" s="132"/>
      <c r="I36" s="132"/>
      <c r="J36" s="132"/>
      <c r="K36" s="132"/>
      <c r="L36" s="132"/>
      <c r="M36" s="132"/>
      <c r="N36" s="132"/>
      <c r="O36" s="132"/>
      <c r="P36" s="132"/>
      <c r="Q36" s="444"/>
      <c r="R36" s="1320"/>
      <c r="S36" s="1110"/>
      <c r="T36" s="1321"/>
      <c r="U36" s="825"/>
      <c r="V36" s="826"/>
      <c r="W36" s="110" t="s">
        <v>947</v>
      </c>
      <c r="X36" s="825"/>
      <c r="Y36" s="826"/>
      <c r="Z36" s="110" t="s">
        <v>947</v>
      </c>
      <c r="AA36" s="913"/>
      <c r="AB36" s="905"/>
      <c r="AC36" s="906"/>
      <c r="AD36" s="913"/>
      <c r="AE36" s="905"/>
      <c r="AF36" s="906"/>
    </row>
    <row r="37" spans="1:34" ht="19.149999999999999" customHeight="1">
      <c r="A37" s="132"/>
      <c r="B37" s="1234" t="s">
        <v>978</v>
      </c>
      <c r="C37" s="1235"/>
      <c r="D37" s="1235"/>
      <c r="E37" s="1235"/>
      <c r="F37" s="1235"/>
      <c r="G37" s="1235"/>
      <c r="H37" s="1235"/>
      <c r="I37" s="1235"/>
      <c r="J37" s="1235"/>
      <c r="K37" s="1235"/>
      <c r="L37" s="1235"/>
      <c r="M37" s="1235"/>
      <c r="N37" s="1235"/>
      <c r="O37" s="1235"/>
      <c r="P37" s="1236"/>
      <c r="Q37" s="438"/>
      <c r="R37" s="1322"/>
      <c r="S37" s="1323"/>
      <c r="T37" s="1324"/>
      <c r="U37" s="825"/>
      <c r="V37" s="826"/>
      <c r="W37" s="190" t="s">
        <v>960</v>
      </c>
      <c r="X37" s="825"/>
      <c r="Y37" s="826"/>
      <c r="Z37" s="190" t="s">
        <v>960</v>
      </c>
      <c r="AA37" s="934"/>
      <c r="AB37" s="847"/>
      <c r="AC37" s="943"/>
      <c r="AD37" s="934"/>
      <c r="AE37" s="847"/>
      <c r="AF37" s="943"/>
    </row>
    <row r="38" spans="1:34" ht="19.149999999999999" customHeight="1">
      <c r="B38" s="1328"/>
      <c r="C38" s="1329"/>
      <c r="D38" s="1329"/>
      <c r="E38" s="1329"/>
      <c r="F38" s="1329"/>
      <c r="G38" s="1329"/>
      <c r="H38" s="1329"/>
      <c r="I38" s="1329"/>
      <c r="J38" s="1329"/>
      <c r="K38" s="1329"/>
      <c r="L38" s="1329"/>
      <c r="M38" s="1329"/>
      <c r="N38" s="1329"/>
      <c r="O38" s="1329"/>
      <c r="P38" s="1330"/>
      <c r="Q38" s="444"/>
      <c r="R38" s="1314" t="s">
        <v>972</v>
      </c>
      <c r="S38" s="1315"/>
      <c r="T38" s="1315"/>
      <c r="U38" s="1315"/>
      <c r="V38" s="1315"/>
      <c r="W38" s="1315"/>
      <c r="X38" s="1315"/>
      <c r="Y38" s="1315"/>
      <c r="Z38" s="1315"/>
      <c r="AA38" s="1315"/>
      <c r="AB38" s="1315"/>
      <c r="AC38" s="1315"/>
      <c r="AD38" s="1315"/>
      <c r="AE38" s="1315"/>
      <c r="AF38" s="1316"/>
    </row>
    <row r="39" spans="1:34" ht="19.149999999999999" customHeight="1">
      <c r="B39" s="1331"/>
      <c r="C39" s="1332"/>
      <c r="D39" s="1332"/>
      <c r="E39" s="1332"/>
      <c r="F39" s="1332"/>
      <c r="G39" s="1332"/>
      <c r="H39" s="1332"/>
      <c r="I39" s="1332"/>
      <c r="J39" s="1332"/>
      <c r="K39" s="1332"/>
      <c r="L39" s="1332"/>
      <c r="M39" s="1332"/>
      <c r="N39" s="1332"/>
      <c r="O39" s="1332"/>
      <c r="P39" s="1333"/>
      <c r="Q39" s="444"/>
      <c r="R39" s="1317"/>
      <c r="S39" s="1318"/>
      <c r="T39" s="1319"/>
      <c r="U39" s="791" t="s">
        <v>137</v>
      </c>
      <c r="V39" s="792"/>
      <c r="W39" s="793"/>
      <c r="X39" s="792" t="s">
        <v>328</v>
      </c>
      <c r="Y39" s="792"/>
      <c r="Z39" s="793"/>
      <c r="AA39" s="944" t="s">
        <v>969</v>
      </c>
      <c r="AB39" s="890"/>
      <c r="AC39" s="891"/>
      <c r="AD39" s="890" t="s">
        <v>970</v>
      </c>
      <c r="AE39" s="890"/>
      <c r="AF39" s="891"/>
    </row>
    <row r="40" spans="1:34" ht="19.149999999999999" customHeight="1">
      <c r="B40" s="1331"/>
      <c r="C40" s="1332"/>
      <c r="D40" s="1332"/>
      <c r="E40" s="1332"/>
      <c r="F40" s="1332"/>
      <c r="G40" s="1332"/>
      <c r="H40" s="1332"/>
      <c r="I40" s="1332"/>
      <c r="J40" s="1332"/>
      <c r="K40" s="1332"/>
      <c r="L40" s="1332"/>
      <c r="M40" s="1332"/>
      <c r="N40" s="1332"/>
      <c r="O40" s="1332"/>
      <c r="P40" s="1333"/>
      <c r="Q40" s="197"/>
      <c r="R40" s="1320"/>
      <c r="S40" s="1110"/>
      <c r="T40" s="1321"/>
      <c r="U40" s="825"/>
      <c r="V40" s="826"/>
      <c r="W40" s="110" t="s">
        <v>947</v>
      </c>
      <c r="X40" s="825"/>
      <c r="Y40" s="826"/>
      <c r="Z40" s="110" t="s">
        <v>947</v>
      </c>
      <c r="AA40" s="913"/>
      <c r="AB40" s="905"/>
      <c r="AC40" s="906"/>
      <c r="AD40" s="913"/>
      <c r="AE40" s="905"/>
      <c r="AF40" s="906"/>
    </row>
    <row r="41" spans="1:34" ht="19.149999999999999" customHeight="1">
      <c r="B41" s="1331"/>
      <c r="C41" s="1332"/>
      <c r="D41" s="1332"/>
      <c r="E41" s="1332"/>
      <c r="F41" s="1332"/>
      <c r="G41" s="1332"/>
      <c r="H41" s="1332"/>
      <c r="I41" s="1332"/>
      <c r="J41" s="1332"/>
      <c r="K41" s="1332"/>
      <c r="L41" s="1332"/>
      <c r="M41" s="1332"/>
      <c r="N41" s="1332"/>
      <c r="O41" s="1332"/>
      <c r="P41" s="1333"/>
      <c r="Q41" s="197"/>
      <c r="R41" s="1322"/>
      <c r="S41" s="1323"/>
      <c r="T41" s="1324"/>
      <c r="U41" s="825"/>
      <c r="V41" s="826"/>
      <c r="W41" s="190" t="s">
        <v>960</v>
      </c>
      <c r="X41" s="825"/>
      <c r="Y41" s="826"/>
      <c r="Z41" s="190" t="s">
        <v>960</v>
      </c>
      <c r="AA41" s="934"/>
      <c r="AB41" s="847"/>
      <c r="AC41" s="943"/>
      <c r="AD41" s="934"/>
      <c r="AE41" s="847"/>
      <c r="AF41" s="943"/>
    </row>
    <row r="42" spans="1:34" ht="19.149999999999999" customHeight="1">
      <c r="B42" s="1331"/>
      <c r="C42" s="1332"/>
      <c r="D42" s="1332"/>
      <c r="E42" s="1332"/>
      <c r="F42" s="1332"/>
      <c r="G42" s="1332"/>
      <c r="H42" s="1332"/>
      <c r="I42" s="1332"/>
      <c r="J42" s="1332"/>
      <c r="K42" s="1332"/>
      <c r="L42" s="1332"/>
      <c r="M42" s="1332"/>
      <c r="N42" s="1332"/>
      <c r="O42" s="1332"/>
      <c r="P42" s="1333"/>
      <c r="Q42" s="438"/>
      <c r="R42" s="1314" t="s">
        <v>973</v>
      </c>
      <c r="S42" s="1315"/>
      <c r="T42" s="1315"/>
      <c r="U42" s="1315"/>
      <c r="V42" s="1315"/>
      <c r="W42" s="1315"/>
      <c r="X42" s="1315"/>
      <c r="Y42" s="1315"/>
      <c r="Z42" s="1315"/>
      <c r="AA42" s="1315"/>
      <c r="AB42" s="1315"/>
      <c r="AC42" s="1315"/>
      <c r="AD42" s="1315"/>
      <c r="AE42" s="1315"/>
      <c r="AF42" s="1316"/>
      <c r="AG42" s="132"/>
    </row>
    <row r="43" spans="1:34" ht="19.149999999999999" customHeight="1">
      <c r="B43" s="1331"/>
      <c r="C43" s="1332"/>
      <c r="D43" s="1332"/>
      <c r="E43" s="1332"/>
      <c r="F43" s="1332"/>
      <c r="G43" s="1332"/>
      <c r="H43" s="1332"/>
      <c r="I43" s="1332"/>
      <c r="J43" s="1332"/>
      <c r="K43" s="1332"/>
      <c r="L43" s="1332"/>
      <c r="M43" s="1332"/>
      <c r="N43" s="1332"/>
      <c r="O43" s="1332"/>
      <c r="P43" s="1333"/>
      <c r="Q43" s="446"/>
      <c r="R43" s="1317"/>
      <c r="S43" s="1318"/>
      <c r="T43" s="1319"/>
      <c r="U43" s="791" t="s">
        <v>137</v>
      </c>
      <c r="V43" s="792"/>
      <c r="W43" s="793"/>
      <c r="X43" s="792" t="s">
        <v>328</v>
      </c>
      <c r="Y43" s="792"/>
      <c r="Z43" s="793"/>
      <c r="AA43" s="944" t="s">
        <v>969</v>
      </c>
      <c r="AB43" s="890"/>
      <c r="AC43" s="891"/>
      <c r="AD43" s="890" t="s">
        <v>970</v>
      </c>
      <c r="AE43" s="890"/>
      <c r="AF43" s="891"/>
      <c r="AG43" s="380"/>
      <c r="AH43" s="380"/>
    </row>
    <row r="44" spans="1:34" ht="19.149999999999999" customHeight="1">
      <c r="B44" s="1331"/>
      <c r="C44" s="1332"/>
      <c r="D44" s="1332"/>
      <c r="E44" s="1332"/>
      <c r="F44" s="1332"/>
      <c r="G44" s="1332"/>
      <c r="H44" s="1332"/>
      <c r="I44" s="1332"/>
      <c r="J44" s="1332"/>
      <c r="K44" s="1332"/>
      <c r="L44" s="1332"/>
      <c r="M44" s="1332"/>
      <c r="N44" s="1332"/>
      <c r="O44" s="1332"/>
      <c r="P44" s="1333"/>
      <c r="Q44" s="446"/>
      <c r="R44" s="1320"/>
      <c r="S44" s="1110"/>
      <c r="T44" s="1321"/>
      <c r="U44" s="825"/>
      <c r="V44" s="826"/>
      <c r="W44" s="110" t="s">
        <v>947</v>
      </c>
      <c r="X44" s="825"/>
      <c r="Y44" s="826"/>
      <c r="Z44" s="110" t="s">
        <v>947</v>
      </c>
      <c r="AA44" s="913"/>
      <c r="AB44" s="905"/>
      <c r="AC44" s="906"/>
      <c r="AD44" s="913"/>
      <c r="AE44" s="905"/>
      <c r="AF44" s="906"/>
      <c r="AG44" s="380"/>
      <c r="AH44" s="380"/>
    </row>
    <row r="45" spans="1:34" ht="19.149999999999999" customHeight="1">
      <c r="B45" s="1334"/>
      <c r="C45" s="1335"/>
      <c r="D45" s="1335"/>
      <c r="E45" s="1335"/>
      <c r="F45" s="1335"/>
      <c r="G45" s="1335"/>
      <c r="H45" s="1335"/>
      <c r="I45" s="1335"/>
      <c r="J45" s="1335"/>
      <c r="K45" s="1335"/>
      <c r="L45" s="1335"/>
      <c r="M45" s="1335"/>
      <c r="N45" s="1335"/>
      <c r="O45" s="1335"/>
      <c r="P45" s="1336"/>
      <c r="Q45" s="446"/>
      <c r="R45" s="1322"/>
      <c r="S45" s="1323"/>
      <c r="T45" s="1324"/>
      <c r="U45" s="825"/>
      <c r="V45" s="826"/>
      <c r="W45" s="190" t="s">
        <v>960</v>
      </c>
      <c r="X45" s="825"/>
      <c r="Y45" s="826"/>
      <c r="Z45" s="190" t="s">
        <v>960</v>
      </c>
      <c r="AA45" s="934"/>
      <c r="AB45" s="847"/>
      <c r="AC45" s="943"/>
      <c r="AD45" s="934"/>
      <c r="AE45" s="847"/>
      <c r="AF45" s="943"/>
      <c r="AG45" s="380"/>
      <c r="AH45" s="380"/>
    </row>
    <row r="46" spans="1:34" ht="19.149999999999999" customHeight="1">
      <c r="B46" s="446"/>
      <c r="C46" s="446"/>
      <c r="D46" s="446"/>
      <c r="E46" s="446"/>
      <c r="F46" s="446"/>
      <c r="G46" s="378"/>
      <c r="H46" s="446"/>
      <c r="I46" s="446"/>
      <c r="J46" s="446"/>
      <c r="K46" s="446"/>
      <c r="L46" s="446"/>
      <c r="M46" s="447"/>
      <c r="N46" s="446"/>
      <c r="O46" s="446"/>
      <c r="P46" s="446"/>
      <c r="Q46" s="446"/>
      <c r="R46" s="446"/>
      <c r="S46" s="446"/>
      <c r="T46" s="377"/>
      <c r="U46" s="446"/>
      <c r="V46" s="446"/>
      <c r="W46" s="446"/>
      <c r="X46" s="446"/>
      <c r="Y46" s="446"/>
      <c r="Z46" s="366"/>
      <c r="AA46" s="438"/>
      <c r="AB46" s="438"/>
      <c r="AC46" s="438"/>
      <c r="AD46" s="438"/>
      <c r="AE46" s="438"/>
      <c r="AF46" s="367"/>
      <c r="AG46" s="380"/>
      <c r="AH46" s="380"/>
    </row>
    <row r="47" spans="1:34" ht="19.149999999999999" customHeight="1">
      <c r="B47" s="197"/>
      <c r="C47" s="197"/>
      <c r="D47" s="197"/>
      <c r="E47" s="197"/>
      <c r="F47" s="197"/>
      <c r="G47" s="197"/>
      <c r="H47" s="197"/>
      <c r="I47" s="197"/>
      <c r="J47" s="197"/>
      <c r="K47" s="197"/>
      <c r="L47" s="197"/>
      <c r="M47" s="197"/>
      <c r="N47" s="446"/>
      <c r="O47" s="446"/>
      <c r="P47" s="446"/>
      <c r="Q47" s="446"/>
      <c r="R47" s="446"/>
      <c r="S47" s="446"/>
      <c r="T47" s="377"/>
      <c r="U47" s="446"/>
      <c r="V47" s="446"/>
      <c r="W47" s="446"/>
      <c r="X47" s="446"/>
      <c r="Y47" s="446"/>
      <c r="Z47" s="366"/>
      <c r="AA47" s="438"/>
      <c r="AB47" s="438"/>
      <c r="AC47" s="438"/>
      <c r="AD47" s="438"/>
      <c r="AE47" s="438"/>
      <c r="AF47" s="367"/>
      <c r="AG47" s="380"/>
      <c r="AH47" s="380"/>
    </row>
    <row r="48" spans="1:34" ht="19.149999999999999" customHeight="1">
      <c r="B48" s="197"/>
      <c r="C48" s="197"/>
      <c r="D48" s="197"/>
      <c r="E48" s="197"/>
      <c r="F48" s="197"/>
      <c r="G48" s="197"/>
      <c r="H48" s="197"/>
      <c r="I48" s="197"/>
      <c r="J48" s="197"/>
      <c r="K48" s="197"/>
      <c r="L48" s="197"/>
      <c r="M48" s="197"/>
      <c r="N48" s="438"/>
      <c r="O48" s="438"/>
      <c r="P48" s="438"/>
      <c r="Q48" s="438"/>
      <c r="R48" s="438"/>
      <c r="S48" s="438"/>
      <c r="T48" s="377"/>
      <c r="U48" s="438"/>
      <c r="V48" s="438"/>
      <c r="W48" s="438"/>
      <c r="X48" s="438"/>
      <c r="Y48" s="438"/>
      <c r="Z48" s="366"/>
      <c r="AA48" s="445"/>
      <c r="AB48" s="445"/>
      <c r="AC48" s="445"/>
      <c r="AD48" s="445"/>
      <c r="AE48" s="445"/>
      <c r="AF48" s="367"/>
      <c r="AG48" s="380"/>
      <c r="AH48" s="380"/>
    </row>
    <row r="49" spans="2:34" ht="19.149999999999999" customHeight="1">
      <c r="B49" s="444"/>
      <c r="C49" s="444"/>
      <c r="D49" s="444"/>
      <c r="E49" s="444"/>
      <c r="F49" s="444"/>
      <c r="G49" s="447"/>
      <c r="H49" s="446"/>
      <c r="I49" s="446"/>
      <c r="J49" s="446"/>
      <c r="K49" s="446"/>
      <c r="L49" s="446"/>
      <c r="M49" s="448"/>
      <c r="N49" s="438"/>
      <c r="O49" s="438"/>
      <c r="P49" s="438"/>
      <c r="Q49" s="438"/>
      <c r="R49" s="438"/>
      <c r="S49" s="438"/>
      <c r="T49" s="377"/>
      <c r="U49" s="438"/>
      <c r="V49" s="438"/>
      <c r="W49" s="438"/>
      <c r="X49" s="438"/>
      <c r="Y49" s="438"/>
      <c r="Z49" s="366"/>
      <c r="AA49" s="445"/>
      <c r="AB49" s="445"/>
      <c r="AC49" s="445"/>
      <c r="AD49" s="445"/>
      <c r="AE49" s="445"/>
      <c r="AF49" s="367"/>
      <c r="AG49" s="380"/>
      <c r="AH49" s="380"/>
    </row>
    <row r="50" spans="2:34" ht="19.149999999999999" customHeight="1">
      <c r="B50" s="444"/>
      <c r="C50" s="444"/>
      <c r="D50" s="444"/>
      <c r="E50" s="444"/>
      <c r="F50" s="444"/>
      <c r="G50" s="447"/>
      <c r="H50" s="446"/>
      <c r="I50" s="446"/>
      <c r="J50" s="446"/>
      <c r="K50" s="446"/>
      <c r="L50" s="446"/>
      <c r="M50" s="292"/>
      <c r="N50" s="438"/>
      <c r="O50" s="438"/>
      <c r="P50" s="438"/>
      <c r="Q50" s="438"/>
      <c r="R50" s="438"/>
      <c r="S50" s="438"/>
      <c r="T50" s="377"/>
      <c r="U50" s="438"/>
      <c r="V50" s="438"/>
      <c r="W50" s="438"/>
      <c r="X50" s="438"/>
      <c r="Y50" s="438"/>
      <c r="Z50" s="366"/>
      <c r="AA50" s="445"/>
      <c r="AB50" s="445"/>
      <c r="AC50" s="445"/>
      <c r="AD50" s="445"/>
      <c r="AE50" s="445"/>
      <c r="AF50" s="367"/>
      <c r="AG50" s="380"/>
      <c r="AH50" s="380"/>
    </row>
    <row r="51" spans="2:34" ht="19.149999999999999" customHeight="1">
      <c r="B51" s="444"/>
      <c r="C51" s="444"/>
      <c r="D51" s="444"/>
      <c r="E51" s="444"/>
      <c r="F51" s="444"/>
      <c r="G51" s="447"/>
      <c r="H51" s="446"/>
      <c r="I51" s="446"/>
      <c r="J51" s="446"/>
      <c r="K51" s="446"/>
      <c r="L51" s="446"/>
      <c r="M51" s="366"/>
      <c r="N51" s="438"/>
      <c r="O51" s="438"/>
      <c r="P51" s="438"/>
      <c r="Q51" s="438"/>
      <c r="R51" s="438"/>
      <c r="S51" s="438"/>
      <c r="T51" s="377"/>
      <c r="U51" s="438"/>
      <c r="V51" s="438"/>
      <c r="W51" s="438"/>
      <c r="X51" s="438"/>
      <c r="Y51" s="438"/>
      <c r="Z51" s="366"/>
      <c r="AA51" s="445"/>
      <c r="AB51" s="445"/>
      <c r="AC51" s="445"/>
      <c r="AD51" s="445"/>
      <c r="AE51" s="445"/>
      <c r="AF51" s="367"/>
    </row>
    <row r="52" spans="2:34" ht="18" customHeight="1">
      <c r="B52" s="197"/>
      <c r="C52" s="197"/>
      <c r="D52" s="197"/>
      <c r="E52" s="197"/>
      <c r="F52" s="197"/>
      <c r="G52" s="197"/>
      <c r="H52" s="197"/>
      <c r="I52" s="197"/>
      <c r="J52" s="197"/>
      <c r="K52" s="197"/>
      <c r="L52" s="197"/>
      <c r="M52" s="197"/>
      <c r="N52" s="197"/>
      <c r="O52" s="197"/>
      <c r="P52" s="197"/>
      <c r="Q52" s="197"/>
      <c r="R52" s="197"/>
      <c r="S52" s="197"/>
      <c r="T52" s="197"/>
      <c r="U52" s="197"/>
      <c r="V52" s="197"/>
      <c r="W52" s="197"/>
      <c r="X52" s="197"/>
      <c r="Y52" s="197"/>
      <c r="Z52" s="197"/>
      <c r="AA52" s="197"/>
      <c r="AB52" s="197"/>
      <c r="AC52" s="197"/>
      <c r="AD52" s="197"/>
      <c r="AE52" s="197"/>
      <c r="AF52" s="197"/>
    </row>
    <row r="53" spans="2:34" ht="18" customHeight="1">
      <c r="B53" s="197"/>
      <c r="C53" s="197"/>
      <c r="D53" s="197"/>
      <c r="E53" s="197"/>
      <c r="F53" s="197"/>
      <c r="G53" s="197"/>
      <c r="H53" s="197"/>
      <c r="I53" s="197"/>
      <c r="J53" s="197"/>
      <c r="K53" s="197"/>
      <c r="L53" s="197"/>
      <c r="M53" s="197"/>
      <c r="N53" s="197"/>
      <c r="O53" s="197"/>
      <c r="P53" s="197"/>
      <c r="Q53" s="197"/>
      <c r="R53" s="197"/>
      <c r="S53" s="197"/>
      <c r="T53" s="197"/>
      <c r="U53" s="197"/>
      <c r="V53" s="197"/>
      <c r="W53" s="197"/>
      <c r="X53" s="197"/>
      <c r="Y53" s="197"/>
      <c r="Z53" s="197"/>
      <c r="AA53" s="197"/>
      <c r="AB53" s="197"/>
      <c r="AC53" s="197"/>
      <c r="AD53" s="197"/>
      <c r="AE53" s="197"/>
      <c r="AF53" s="197"/>
    </row>
    <row r="54" spans="2:34" ht="18" customHeight="1">
      <c r="B54" s="438"/>
      <c r="C54" s="438"/>
      <c r="D54" s="438"/>
      <c r="E54" s="438"/>
      <c r="F54" s="438"/>
      <c r="G54" s="374"/>
      <c r="H54" s="444"/>
      <c r="I54" s="444"/>
      <c r="J54" s="444"/>
      <c r="K54" s="444"/>
      <c r="L54" s="444"/>
      <c r="M54" s="374"/>
      <c r="N54" s="444"/>
      <c r="O54" s="444"/>
      <c r="P54" s="444"/>
      <c r="Q54" s="444"/>
      <c r="R54" s="444"/>
      <c r="S54" s="444"/>
      <c r="T54" s="374"/>
      <c r="U54" s="438"/>
      <c r="V54" s="438"/>
      <c r="W54" s="438"/>
      <c r="X54" s="438"/>
      <c r="Y54" s="438"/>
      <c r="Z54" s="366"/>
      <c r="AA54" s="367"/>
      <c r="AB54" s="367"/>
      <c r="AC54" s="367"/>
      <c r="AD54" s="367"/>
      <c r="AE54" s="367"/>
      <c r="AF54" s="367"/>
    </row>
    <row r="55" spans="2:34" ht="18" customHeight="1">
      <c r="B55" s="438"/>
      <c r="C55" s="438"/>
      <c r="D55" s="438"/>
      <c r="E55" s="438"/>
      <c r="F55" s="438"/>
      <c r="G55" s="366"/>
      <c r="H55" s="444"/>
      <c r="I55" s="444"/>
      <c r="J55" s="444"/>
      <c r="K55" s="444"/>
      <c r="L55" s="444"/>
      <c r="M55" s="374"/>
      <c r="N55" s="444"/>
      <c r="O55" s="444"/>
      <c r="P55" s="444"/>
      <c r="Q55" s="444"/>
      <c r="R55" s="444"/>
      <c r="S55" s="444"/>
      <c r="T55" s="374"/>
      <c r="U55" s="438"/>
      <c r="V55" s="438"/>
      <c r="W55" s="438"/>
      <c r="X55" s="438"/>
      <c r="Y55" s="438"/>
      <c r="Z55" s="366"/>
      <c r="AA55" s="367"/>
      <c r="AB55" s="367"/>
      <c r="AC55" s="367"/>
      <c r="AD55" s="367"/>
      <c r="AE55" s="367"/>
      <c r="AF55" s="367"/>
    </row>
    <row r="56" spans="2:34" ht="18" customHeight="1">
      <c r="B56" s="438"/>
      <c r="C56" s="438"/>
      <c r="D56" s="438"/>
      <c r="E56" s="438"/>
      <c r="F56" s="438"/>
      <c r="G56" s="374"/>
      <c r="H56" s="444"/>
      <c r="I56" s="444"/>
      <c r="J56" s="444"/>
      <c r="K56" s="444"/>
      <c r="L56" s="444"/>
      <c r="M56" s="374"/>
      <c r="N56" s="444"/>
      <c r="O56" s="444"/>
      <c r="P56" s="444"/>
      <c r="Q56" s="444"/>
      <c r="R56" s="444"/>
      <c r="S56" s="444"/>
      <c r="T56" s="374"/>
      <c r="U56" s="438"/>
      <c r="V56" s="438"/>
      <c r="W56" s="438"/>
      <c r="X56" s="438"/>
      <c r="Y56" s="438"/>
      <c r="Z56" s="366"/>
      <c r="AA56" s="367"/>
      <c r="AB56" s="367"/>
      <c r="AC56" s="367"/>
      <c r="AD56" s="367"/>
      <c r="AE56" s="367"/>
      <c r="AF56" s="367"/>
    </row>
    <row r="57" spans="2:34" ht="18" customHeight="1">
      <c r="B57" s="438"/>
      <c r="C57" s="438"/>
      <c r="D57" s="438"/>
      <c r="E57" s="438"/>
      <c r="F57" s="438"/>
      <c r="G57" s="374"/>
      <c r="H57" s="444"/>
      <c r="I57" s="444"/>
      <c r="J57" s="444"/>
      <c r="K57" s="444"/>
      <c r="L57" s="444"/>
      <c r="M57" s="374"/>
      <c r="N57" s="444"/>
      <c r="O57" s="444"/>
      <c r="P57" s="444"/>
      <c r="Q57" s="444"/>
      <c r="R57" s="444"/>
      <c r="S57" s="444"/>
      <c r="T57" s="374"/>
      <c r="U57" s="444"/>
      <c r="V57" s="444"/>
      <c r="W57" s="444"/>
      <c r="X57" s="444"/>
      <c r="Y57" s="444"/>
      <c r="Z57" s="366"/>
      <c r="AA57" s="367"/>
      <c r="AB57" s="367"/>
      <c r="AC57" s="367"/>
      <c r="AD57" s="367"/>
      <c r="AE57" s="367"/>
      <c r="AF57" s="367"/>
    </row>
    <row r="58" spans="2:34" ht="18" customHeight="1">
      <c r="B58" s="438"/>
      <c r="C58" s="438"/>
      <c r="D58" s="438"/>
      <c r="E58" s="438"/>
      <c r="F58" s="438"/>
      <c r="G58" s="374"/>
      <c r="H58" s="444"/>
      <c r="I58" s="444"/>
      <c r="J58" s="444"/>
      <c r="K58" s="444"/>
      <c r="L58" s="444"/>
      <c r="M58" s="374"/>
      <c r="N58" s="444"/>
      <c r="O58" s="444"/>
      <c r="P58" s="444"/>
      <c r="Q58" s="444"/>
      <c r="R58" s="444"/>
      <c r="S58" s="444"/>
      <c r="T58" s="374"/>
      <c r="U58" s="438"/>
      <c r="V58" s="438"/>
      <c r="W58" s="438"/>
      <c r="X58" s="438"/>
      <c r="Y58" s="438"/>
      <c r="Z58" s="366"/>
      <c r="AA58" s="367"/>
      <c r="AB58" s="367"/>
      <c r="AC58" s="367"/>
      <c r="AD58" s="367"/>
      <c r="AE58" s="367"/>
      <c r="AF58" s="367"/>
    </row>
    <row r="59" spans="2:34" ht="18" customHeight="1">
      <c r="B59" s="444"/>
      <c r="C59" s="444"/>
      <c r="D59" s="444"/>
      <c r="E59" s="444"/>
      <c r="F59" s="444"/>
      <c r="G59" s="374"/>
      <c r="H59" s="444"/>
      <c r="I59" s="444"/>
      <c r="J59" s="444"/>
      <c r="K59" s="444"/>
      <c r="L59" s="444"/>
      <c r="M59" s="374"/>
      <c r="N59" s="444"/>
      <c r="O59" s="444"/>
      <c r="P59" s="444"/>
      <c r="Q59" s="444"/>
      <c r="R59" s="444"/>
      <c r="S59" s="444"/>
      <c r="T59" s="374"/>
      <c r="U59" s="438"/>
      <c r="V59" s="438"/>
      <c r="W59" s="438"/>
      <c r="X59" s="438"/>
      <c r="Y59" s="438"/>
      <c r="Z59" s="366"/>
      <c r="AA59" s="367"/>
      <c r="AB59" s="367"/>
      <c r="AC59" s="367"/>
      <c r="AD59" s="367"/>
      <c r="AE59" s="367"/>
      <c r="AF59" s="367"/>
    </row>
    <row r="60" spans="2:34" ht="18" customHeight="1">
      <c r="B60" s="444"/>
      <c r="C60" s="444"/>
      <c r="D60" s="444"/>
      <c r="E60" s="444"/>
      <c r="F60" s="444"/>
      <c r="G60" s="374"/>
      <c r="H60" s="444"/>
      <c r="I60" s="444"/>
      <c r="J60" s="444"/>
      <c r="K60" s="444"/>
      <c r="L60" s="444"/>
      <c r="M60" s="374"/>
      <c r="N60" s="444"/>
      <c r="O60" s="444"/>
      <c r="P60" s="444"/>
      <c r="Q60" s="444"/>
      <c r="R60" s="444"/>
      <c r="S60" s="444"/>
      <c r="T60" s="374"/>
      <c r="U60" s="438"/>
      <c r="V60" s="438"/>
      <c r="W60" s="438"/>
      <c r="X60" s="438"/>
      <c r="Y60" s="438"/>
      <c r="Z60" s="366"/>
      <c r="AA60" s="367"/>
      <c r="AB60" s="367"/>
      <c r="AC60" s="367"/>
      <c r="AD60" s="367"/>
      <c r="AE60" s="367"/>
      <c r="AF60" s="367"/>
    </row>
    <row r="61" spans="2:34" ht="18" customHeight="1">
      <c r="B61" s="444"/>
      <c r="C61" s="444"/>
      <c r="D61" s="444"/>
      <c r="E61" s="444"/>
      <c r="F61" s="444"/>
      <c r="G61" s="374"/>
      <c r="H61" s="444"/>
      <c r="I61" s="444"/>
      <c r="J61" s="444"/>
      <c r="K61" s="444"/>
      <c r="L61" s="444"/>
      <c r="M61" s="374"/>
      <c r="N61" s="444"/>
      <c r="O61" s="444"/>
      <c r="P61" s="444"/>
      <c r="Q61" s="444"/>
      <c r="R61" s="444"/>
      <c r="S61" s="444"/>
      <c r="T61" s="374"/>
      <c r="U61" s="366"/>
      <c r="V61" s="366"/>
      <c r="W61" s="366"/>
      <c r="X61" s="366"/>
      <c r="Y61" s="366"/>
      <c r="Z61" s="366"/>
      <c r="AA61" s="367"/>
      <c r="AB61" s="367"/>
      <c r="AC61" s="367"/>
      <c r="AD61" s="367"/>
      <c r="AE61" s="367"/>
      <c r="AF61" s="367"/>
    </row>
    <row r="62" spans="2:34" ht="18" customHeight="1">
      <c r="B62" s="444"/>
      <c r="C62" s="444"/>
      <c r="D62" s="444"/>
      <c r="E62" s="444"/>
      <c r="F62" s="444"/>
      <c r="G62" s="374"/>
      <c r="H62" s="444"/>
      <c r="I62" s="444"/>
      <c r="J62" s="444"/>
      <c r="K62" s="444"/>
      <c r="L62" s="444"/>
      <c r="M62" s="374"/>
      <c r="N62" s="444"/>
      <c r="O62" s="444"/>
      <c r="P62" s="444"/>
      <c r="Q62" s="444"/>
      <c r="R62" s="444"/>
      <c r="S62" s="444"/>
      <c r="T62" s="374"/>
      <c r="U62" s="366"/>
      <c r="V62" s="366"/>
      <c r="W62" s="366"/>
      <c r="X62" s="366"/>
      <c r="Y62" s="366"/>
      <c r="Z62" s="366"/>
      <c r="AA62" s="367"/>
      <c r="AB62" s="367"/>
      <c r="AC62" s="367"/>
      <c r="AD62" s="367"/>
      <c r="AE62" s="367"/>
      <c r="AF62" s="367"/>
    </row>
    <row r="63" spans="2:34" ht="18" customHeight="1">
      <c r="B63" s="444"/>
      <c r="C63" s="444"/>
      <c r="D63" s="444"/>
      <c r="E63" s="444"/>
      <c r="F63" s="444"/>
      <c r="G63" s="374"/>
      <c r="H63" s="374"/>
      <c r="I63" s="374"/>
      <c r="J63" s="374"/>
      <c r="K63" s="374"/>
      <c r="L63" s="374"/>
      <c r="M63" s="374"/>
      <c r="N63" s="444"/>
      <c r="O63" s="444"/>
      <c r="P63" s="444"/>
      <c r="Q63" s="444"/>
      <c r="R63" s="444"/>
      <c r="S63" s="444"/>
      <c r="T63" s="374"/>
      <c r="U63" s="366"/>
      <c r="V63" s="366"/>
      <c r="W63" s="366"/>
      <c r="X63" s="366"/>
      <c r="Y63" s="366"/>
      <c r="Z63" s="374"/>
      <c r="AA63" s="367"/>
      <c r="AB63" s="367"/>
      <c r="AC63" s="367"/>
      <c r="AD63" s="367"/>
      <c r="AE63" s="367"/>
      <c r="AF63" s="367"/>
    </row>
    <row r="64" spans="2:34" ht="18" customHeight="1">
      <c r="B64" s="446"/>
      <c r="C64" s="446"/>
      <c r="D64" s="446"/>
      <c r="E64" s="446"/>
      <c r="F64" s="446"/>
      <c r="G64" s="400"/>
      <c r="H64" s="374"/>
      <c r="I64" s="374"/>
      <c r="J64" s="374"/>
      <c r="K64" s="374"/>
      <c r="L64" s="374"/>
      <c r="M64" s="400"/>
      <c r="N64" s="374"/>
      <c r="O64" s="374"/>
      <c r="P64" s="374"/>
      <c r="Q64" s="374"/>
      <c r="R64" s="374"/>
      <c r="S64" s="374"/>
      <c r="T64" s="400"/>
      <c r="U64" s="366"/>
      <c r="V64" s="366"/>
      <c r="W64" s="366"/>
      <c r="X64" s="366"/>
      <c r="Y64" s="366"/>
      <c r="Z64" s="366"/>
      <c r="AA64" s="367"/>
      <c r="AB64" s="367"/>
      <c r="AC64" s="367"/>
      <c r="AD64" s="367"/>
      <c r="AE64" s="367"/>
      <c r="AF64" s="367"/>
    </row>
    <row r="65" spans="2:33" ht="18" customHeight="1">
      <c r="B65" s="446"/>
      <c r="C65" s="446"/>
      <c r="D65" s="446"/>
      <c r="E65" s="446"/>
      <c r="F65" s="446"/>
      <c r="G65" s="400"/>
      <c r="H65" s="374"/>
      <c r="I65" s="374"/>
      <c r="J65" s="374"/>
      <c r="K65" s="374"/>
      <c r="L65" s="374"/>
      <c r="M65" s="400"/>
      <c r="N65" s="374"/>
      <c r="O65" s="374"/>
      <c r="P65" s="374"/>
      <c r="Q65" s="374"/>
      <c r="R65" s="374"/>
      <c r="S65" s="374"/>
      <c r="T65" s="400"/>
      <c r="U65" s="366"/>
      <c r="V65" s="366"/>
      <c r="W65" s="366"/>
      <c r="X65" s="366"/>
      <c r="Y65" s="366"/>
      <c r="Z65" s="366"/>
      <c r="AA65" s="367"/>
      <c r="AB65" s="367"/>
      <c r="AC65" s="367"/>
      <c r="AD65" s="367"/>
      <c r="AE65" s="367"/>
      <c r="AF65" s="367"/>
    </row>
    <row r="66" spans="2:33" ht="18" customHeight="1">
      <c r="B66" s="438"/>
      <c r="C66" s="438"/>
      <c r="D66" s="438"/>
      <c r="E66" s="438"/>
      <c r="F66" s="438"/>
      <c r="G66" s="366"/>
      <c r="H66" s="374"/>
      <c r="I66" s="374"/>
      <c r="J66" s="374"/>
      <c r="K66" s="374"/>
      <c r="L66" s="374"/>
      <c r="M66" s="366"/>
      <c r="N66" s="366"/>
      <c r="O66" s="366"/>
      <c r="P66" s="366"/>
      <c r="Q66" s="366"/>
      <c r="R66" s="366"/>
      <c r="S66" s="366"/>
      <c r="T66" s="366"/>
      <c r="U66" s="366"/>
      <c r="V66" s="366"/>
      <c r="W66" s="366"/>
      <c r="X66" s="366"/>
      <c r="Y66" s="366"/>
      <c r="Z66" s="366"/>
      <c r="AA66" s="367"/>
      <c r="AB66" s="367"/>
      <c r="AC66" s="367"/>
      <c r="AD66" s="367"/>
      <c r="AE66" s="367"/>
      <c r="AF66" s="367"/>
    </row>
    <row r="67" spans="2:33" ht="18" customHeight="1">
      <c r="B67" s="438"/>
      <c r="C67" s="438"/>
      <c r="D67" s="366"/>
      <c r="E67" s="366"/>
      <c r="F67" s="366"/>
      <c r="G67" s="366"/>
      <c r="H67" s="366"/>
      <c r="I67" s="366"/>
      <c r="J67" s="366"/>
      <c r="K67" s="366"/>
      <c r="L67" s="366"/>
      <c r="M67" s="366"/>
      <c r="N67" s="366"/>
      <c r="O67" s="366"/>
      <c r="P67" s="366"/>
      <c r="Q67" s="366"/>
      <c r="R67" s="366"/>
      <c r="S67" s="366"/>
      <c r="T67" s="366"/>
      <c r="U67" s="366"/>
      <c r="V67" s="366"/>
      <c r="W67" s="366"/>
      <c r="X67" s="366"/>
      <c r="Y67" s="366"/>
      <c r="Z67" s="366"/>
      <c r="AA67" s="366"/>
      <c r="AB67" s="366"/>
      <c r="AC67" s="366"/>
      <c r="AD67" s="366"/>
      <c r="AE67" s="366"/>
      <c r="AF67" s="366"/>
    </row>
    <row r="68" spans="2:33" ht="18" customHeight="1">
      <c r="B68" s="366"/>
      <c r="C68" s="366"/>
      <c r="D68" s="366"/>
      <c r="E68" s="366"/>
      <c r="F68" s="366"/>
      <c r="G68" s="366"/>
      <c r="H68" s="366"/>
      <c r="I68" s="366"/>
      <c r="J68" s="366"/>
      <c r="K68" s="366"/>
      <c r="L68" s="366"/>
      <c r="M68" s="366"/>
      <c r="N68" s="366"/>
      <c r="O68" s="366"/>
      <c r="P68" s="366"/>
      <c r="Q68" s="366"/>
      <c r="R68" s="366"/>
      <c r="S68" s="366"/>
      <c r="T68" s="366"/>
      <c r="U68" s="366"/>
      <c r="V68" s="366"/>
      <c r="W68" s="366"/>
      <c r="X68" s="366"/>
      <c r="Y68" s="366"/>
      <c r="Z68" s="366"/>
      <c r="AA68" s="366"/>
      <c r="AB68" s="366"/>
      <c r="AC68" s="366"/>
      <c r="AD68" s="366"/>
      <c r="AE68" s="366"/>
      <c r="AF68" s="366"/>
    </row>
    <row r="69" spans="2:33" ht="18" customHeight="1">
      <c r="B69" s="366"/>
      <c r="C69" s="366"/>
      <c r="D69" s="366"/>
      <c r="E69" s="366"/>
      <c r="F69" s="366"/>
      <c r="G69" s="366"/>
      <c r="H69" s="366"/>
      <c r="I69" s="366"/>
      <c r="J69" s="366"/>
      <c r="K69" s="366"/>
      <c r="L69" s="366"/>
      <c r="M69" s="366"/>
      <c r="N69" s="366"/>
      <c r="O69" s="366"/>
      <c r="P69" s="366"/>
      <c r="Q69" s="366"/>
      <c r="R69" s="366"/>
      <c r="S69" s="366"/>
      <c r="T69" s="366"/>
      <c r="U69" s="366"/>
      <c r="V69" s="366"/>
      <c r="W69" s="366"/>
      <c r="X69" s="366"/>
      <c r="Y69" s="366"/>
      <c r="Z69" s="366"/>
      <c r="AA69" s="366"/>
      <c r="AB69" s="366"/>
      <c r="AC69" s="366"/>
      <c r="AD69" s="366"/>
      <c r="AE69" s="366"/>
      <c r="AF69" s="366"/>
      <c r="AG69" s="222"/>
    </row>
    <row r="70" spans="2:33" ht="18" customHeight="1">
      <c r="B70" s="366"/>
      <c r="C70" s="366"/>
      <c r="D70" s="366"/>
      <c r="E70" s="366"/>
      <c r="F70" s="366"/>
      <c r="G70" s="366"/>
      <c r="H70" s="366"/>
      <c r="I70" s="366"/>
      <c r="J70" s="366"/>
      <c r="K70" s="366"/>
      <c r="L70" s="366"/>
      <c r="M70" s="366"/>
      <c r="N70" s="366"/>
      <c r="O70" s="366"/>
      <c r="P70" s="366"/>
      <c r="Q70" s="366"/>
      <c r="R70" s="366"/>
      <c r="S70" s="366"/>
      <c r="T70" s="366"/>
      <c r="U70" s="366"/>
      <c r="V70" s="366"/>
      <c r="W70" s="366"/>
      <c r="X70" s="366"/>
      <c r="Y70" s="366"/>
      <c r="Z70" s="366"/>
      <c r="AA70" s="366"/>
      <c r="AB70" s="366"/>
      <c r="AC70" s="366"/>
      <c r="AD70" s="366"/>
      <c r="AE70" s="366"/>
      <c r="AF70" s="366"/>
      <c r="AG70" s="222"/>
    </row>
    <row r="71" spans="2:33" ht="18" customHeight="1">
      <c r="B71" s="366"/>
      <c r="C71" s="366"/>
      <c r="D71" s="366"/>
      <c r="E71" s="366"/>
      <c r="F71" s="366"/>
      <c r="G71" s="366"/>
      <c r="H71" s="366"/>
      <c r="I71" s="366"/>
      <c r="J71" s="366"/>
      <c r="K71" s="366"/>
      <c r="L71" s="366"/>
      <c r="M71" s="366"/>
      <c r="N71" s="366"/>
      <c r="O71" s="366"/>
      <c r="P71" s="366"/>
      <c r="Q71" s="366"/>
      <c r="R71" s="366"/>
      <c r="S71" s="366"/>
      <c r="T71" s="366"/>
      <c r="U71" s="366"/>
      <c r="V71" s="366"/>
      <c r="W71" s="366"/>
      <c r="X71" s="366"/>
      <c r="Y71" s="366"/>
      <c r="Z71" s="366"/>
      <c r="AA71" s="366"/>
      <c r="AB71" s="366"/>
      <c r="AC71" s="366"/>
      <c r="AD71" s="366"/>
      <c r="AE71" s="366"/>
      <c r="AF71" s="366"/>
      <c r="AG71" s="222"/>
    </row>
    <row r="72" spans="2:33" ht="18" customHeight="1">
      <c r="B72" s="380"/>
      <c r="C72" s="380"/>
      <c r="D72" s="380"/>
      <c r="E72" s="380"/>
      <c r="F72" s="380"/>
      <c r="G72" s="380"/>
      <c r="H72" s="380"/>
      <c r="I72" s="380"/>
      <c r="J72" s="380"/>
      <c r="K72" s="380"/>
      <c r="L72" s="380"/>
      <c r="M72" s="380"/>
      <c r="N72" s="380"/>
      <c r="O72" s="380"/>
      <c r="P72" s="380"/>
      <c r="Q72" s="380"/>
      <c r="R72" s="380"/>
      <c r="S72" s="380"/>
      <c r="T72" s="380"/>
      <c r="U72" s="380"/>
      <c r="V72" s="380"/>
      <c r="W72" s="380"/>
      <c r="X72" s="380"/>
      <c r="Y72" s="380"/>
      <c r="Z72" s="380"/>
      <c r="AA72" s="380"/>
      <c r="AB72" s="380"/>
      <c r="AC72" s="380"/>
      <c r="AD72" s="380"/>
      <c r="AE72" s="380"/>
      <c r="AF72" s="380"/>
      <c r="AG72" s="222"/>
    </row>
    <row r="73" spans="2:33" ht="18" customHeight="1">
      <c r="B73" s="449"/>
      <c r="C73" s="449"/>
      <c r="D73" s="449"/>
      <c r="E73" s="449"/>
      <c r="F73" s="449"/>
      <c r="G73" s="449"/>
      <c r="H73" s="449"/>
      <c r="I73" s="449"/>
      <c r="J73" s="449"/>
      <c r="K73" s="449"/>
      <c r="L73" s="449"/>
      <c r="M73" s="449"/>
      <c r="N73" s="449"/>
      <c r="O73" s="449"/>
      <c r="P73" s="449"/>
      <c r="Q73" s="449"/>
      <c r="R73" s="449"/>
      <c r="S73" s="449"/>
      <c r="T73" s="449"/>
      <c r="U73" s="449"/>
      <c r="V73" s="449"/>
      <c r="W73" s="449"/>
      <c r="X73" s="449"/>
      <c r="Y73" s="449"/>
      <c r="Z73" s="449"/>
      <c r="AA73" s="449"/>
      <c r="AB73" s="449"/>
      <c r="AC73" s="449"/>
      <c r="AD73" s="449"/>
      <c r="AE73" s="449"/>
      <c r="AF73" s="449"/>
    </row>
    <row r="74" spans="2:33" ht="18" customHeight="1">
      <c r="B74" s="380"/>
      <c r="C74" s="380"/>
      <c r="D74" s="380"/>
      <c r="E74" s="380"/>
      <c r="F74" s="380"/>
      <c r="G74" s="380"/>
      <c r="H74" s="380"/>
      <c r="I74" s="380"/>
      <c r="J74" s="380"/>
      <c r="K74" s="380"/>
      <c r="L74" s="380"/>
      <c r="M74" s="380"/>
      <c r="N74" s="380"/>
      <c r="O74" s="380"/>
      <c r="P74" s="380"/>
      <c r="Q74" s="380"/>
      <c r="R74" s="380"/>
      <c r="S74" s="380"/>
      <c r="T74" s="380"/>
      <c r="U74" s="380"/>
      <c r="V74" s="380"/>
      <c r="W74" s="380"/>
      <c r="X74" s="380"/>
      <c r="Y74" s="380"/>
      <c r="Z74" s="380"/>
      <c r="AA74" s="380"/>
      <c r="AB74" s="380"/>
      <c r="AC74" s="380"/>
      <c r="AD74" s="380"/>
      <c r="AE74" s="380"/>
      <c r="AF74" s="380"/>
    </row>
    <row r="75" spans="2:33" ht="18" customHeight="1">
      <c r="B75" s="380"/>
      <c r="C75" s="380"/>
      <c r="D75" s="380"/>
      <c r="E75" s="380"/>
      <c r="F75" s="380"/>
      <c r="G75" s="380"/>
      <c r="H75" s="380"/>
      <c r="I75" s="380"/>
      <c r="J75" s="380"/>
      <c r="K75" s="380"/>
      <c r="L75" s="380"/>
      <c r="M75" s="380"/>
      <c r="N75" s="380"/>
      <c r="O75" s="380"/>
      <c r="P75" s="380"/>
      <c r="Q75" s="380"/>
      <c r="R75" s="380"/>
      <c r="S75" s="380"/>
      <c r="T75" s="380"/>
      <c r="U75" s="380"/>
      <c r="V75" s="380"/>
      <c r="W75" s="380"/>
      <c r="X75" s="380"/>
      <c r="Y75" s="380"/>
      <c r="Z75" s="380"/>
      <c r="AA75" s="380"/>
      <c r="AB75" s="380"/>
      <c r="AC75" s="380"/>
      <c r="AD75" s="380"/>
      <c r="AE75" s="380"/>
      <c r="AF75" s="380"/>
    </row>
    <row r="76" spans="2:33" ht="18" customHeight="1">
      <c r="B76" s="380"/>
      <c r="C76" s="380"/>
      <c r="D76" s="380"/>
      <c r="E76" s="380"/>
      <c r="F76" s="380"/>
      <c r="G76" s="380"/>
      <c r="H76" s="380"/>
      <c r="I76" s="380"/>
      <c r="J76" s="380"/>
      <c r="K76" s="380"/>
      <c r="L76" s="380"/>
      <c r="M76" s="380"/>
      <c r="N76" s="380"/>
      <c r="O76" s="380"/>
      <c r="P76" s="380"/>
      <c r="Q76" s="380"/>
      <c r="R76" s="380"/>
      <c r="S76" s="380"/>
      <c r="T76" s="380"/>
      <c r="U76" s="380"/>
      <c r="V76" s="380"/>
      <c r="W76" s="380"/>
      <c r="X76" s="380"/>
      <c r="Y76" s="380"/>
      <c r="Z76" s="380"/>
      <c r="AA76" s="380"/>
      <c r="AB76" s="380"/>
      <c r="AC76" s="380"/>
      <c r="AD76" s="380"/>
      <c r="AE76" s="380"/>
      <c r="AF76" s="380"/>
    </row>
    <row r="77" spans="2:33" ht="18" customHeight="1">
      <c r="B77" s="380"/>
      <c r="C77" s="380"/>
      <c r="D77" s="380"/>
      <c r="E77" s="380"/>
      <c r="F77" s="380"/>
      <c r="G77" s="380"/>
      <c r="H77" s="380"/>
      <c r="I77" s="380"/>
      <c r="J77" s="380"/>
      <c r="K77" s="380"/>
      <c r="L77" s="380"/>
      <c r="M77" s="380"/>
      <c r="N77" s="380"/>
      <c r="O77" s="380"/>
      <c r="P77" s="380"/>
      <c r="Q77" s="380"/>
      <c r="R77" s="380"/>
      <c r="S77" s="380"/>
      <c r="T77" s="380"/>
      <c r="U77" s="380"/>
      <c r="V77" s="380"/>
      <c r="W77" s="380"/>
      <c r="X77" s="380"/>
      <c r="Y77" s="380"/>
      <c r="Z77" s="380"/>
      <c r="AA77" s="380"/>
      <c r="AB77" s="380"/>
      <c r="AC77" s="380"/>
      <c r="AD77" s="380"/>
      <c r="AE77" s="380"/>
      <c r="AF77" s="380"/>
    </row>
    <row r="78" spans="2:33" ht="18" customHeight="1">
      <c r="B78" s="380"/>
      <c r="C78" s="380"/>
      <c r="D78" s="380"/>
      <c r="E78" s="380"/>
      <c r="F78" s="380"/>
      <c r="G78" s="380"/>
      <c r="H78" s="380"/>
      <c r="I78" s="380"/>
      <c r="J78" s="380"/>
      <c r="K78" s="380"/>
      <c r="L78" s="380"/>
      <c r="M78" s="380"/>
      <c r="N78" s="380"/>
      <c r="O78" s="380"/>
      <c r="P78" s="380"/>
      <c r="Q78" s="380"/>
      <c r="R78" s="380"/>
      <c r="S78" s="380"/>
      <c r="T78" s="380"/>
      <c r="U78" s="380"/>
      <c r="V78" s="380"/>
      <c r="W78" s="380"/>
      <c r="X78" s="380"/>
      <c r="Y78" s="380"/>
      <c r="Z78" s="380"/>
      <c r="AA78" s="380"/>
      <c r="AB78" s="380"/>
      <c r="AC78" s="380"/>
      <c r="AD78" s="380"/>
      <c r="AE78" s="380"/>
      <c r="AF78" s="380"/>
    </row>
    <row r="79" spans="2:33" ht="18" customHeight="1">
      <c r="B79" s="380"/>
      <c r="C79" s="380"/>
      <c r="D79" s="380"/>
      <c r="E79" s="380"/>
      <c r="F79" s="380"/>
      <c r="G79" s="380"/>
      <c r="H79" s="380"/>
      <c r="I79" s="380"/>
      <c r="J79" s="380"/>
      <c r="K79" s="380"/>
      <c r="L79" s="380"/>
      <c r="M79" s="380"/>
      <c r="N79" s="380"/>
      <c r="O79" s="380"/>
      <c r="P79" s="380"/>
      <c r="Q79" s="380"/>
      <c r="R79" s="380"/>
      <c r="S79" s="380"/>
      <c r="T79" s="380"/>
      <c r="U79" s="380"/>
      <c r="V79" s="380"/>
      <c r="W79" s="380"/>
      <c r="X79" s="380"/>
      <c r="Y79" s="380"/>
      <c r="Z79" s="380"/>
      <c r="AA79" s="380"/>
      <c r="AB79" s="380"/>
      <c r="AC79" s="380"/>
      <c r="AD79" s="380"/>
      <c r="AE79" s="380"/>
      <c r="AF79" s="380"/>
    </row>
    <row r="80" spans="2:33" ht="18" customHeight="1">
      <c r="B80" s="380"/>
      <c r="C80" s="380"/>
      <c r="D80" s="380"/>
      <c r="E80" s="380"/>
      <c r="F80" s="380"/>
      <c r="G80" s="380"/>
      <c r="H80" s="380"/>
      <c r="I80" s="380"/>
      <c r="J80" s="380"/>
      <c r="K80" s="380"/>
      <c r="L80" s="380"/>
      <c r="M80" s="380"/>
      <c r="N80" s="380"/>
      <c r="O80" s="380"/>
      <c r="P80" s="380"/>
      <c r="Q80" s="380"/>
      <c r="R80" s="380"/>
      <c r="S80" s="380"/>
      <c r="T80" s="380"/>
      <c r="U80" s="380"/>
      <c r="V80" s="380"/>
      <c r="W80" s="380"/>
      <c r="X80" s="380"/>
      <c r="Y80" s="380"/>
      <c r="Z80" s="380"/>
      <c r="AA80" s="380"/>
      <c r="AB80" s="380"/>
      <c r="AC80" s="380"/>
      <c r="AD80" s="380"/>
      <c r="AE80" s="380"/>
      <c r="AF80" s="380"/>
    </row>
    <row r="81" spans="2:32" ht="12" customHeight="1">
      <c r="B81" s="380"/>
      <c r="C81" s="380"/>
      <c r="D81" s="380"/>
      <c r="E81" s="380"/>
      <c r="F81" s="380"/>
      <c r="G81" s="380"/>
      <c r="H81" s="380"/>
      <c r="I81" s="380"/>
      <c r="J81" s="380"/>
      <c r="K81" s="380"/>
      <c r="L81" s="380"/>
      <c r="M81" s="380"/>
      <c r="N81" s="380"/>
      <c r="O81" s="380"/>
      <c r="P81" s="380"/>
      <c r="Q81" s="380"/>
      <c r="R81" s="380"/>
      <c r="S81" s="380"/>
      <c r="T81" s="380"/>
      <c r="U81" s="380"/>
      <c r="V81" s="380"/>
      <c r="W81" s="380"/>
      <c r="X81" s="380"/>
      <c r="Y81" s="380"/>
      <c r="Z81" s="380"/>
      <c r="AA81" s="380"/>
      <c r="AB81" s="380"/>
      <c r="AC81" s="380"/>
      <c r="AD81" s="380"/>
      <c r="AE81" s="380"/>
      <c r="AF81" s="380"/>
    </row>
    <row r="82" spans="2:32" ht="12" customHeight="1">
      <c r="B82" s="380"/>
      <c r="C82" s="380"/>
      <c r="D82" s="380"/>
      <c r="E82" s="380"/>
      <c r="F82" s="380"/>
      <c r="G82" s="380"/>
      <c r="H82" s="380"/>
      <c r="I82" s="380"/>
      <c r="J82" s="380"/>
      <c r="K82" s="380"/>
      <c r="L82" s="380"/>
      <c r="M82" s="380"/>
      <c r="N82" s="380"/>
      <c r="O82" s="380"/>
      <c r="P82" s="380"/>
      <c r="Q82" s="380"/>
      <c r="R82" s="380"/>
      <c r="S82" s="380"/>
      <c r="T82" s="380"/>
      <c r="U82" s="380"/>
      <c r="V82" s="380"/>
      <c r="W82" s="380"/>
      <c r="X82" s="380"/>
      <c r="Y82" s="380"/>
      <c r="Z82" s="380"/>
      <c r="AA82" s="380"/>
      <c r="AB82" s="380"/>
      <c r="AC82" s="380"/>
      <c r="AD82" s="380"/>
      <c r="AE82" s="380"/>
      <c r="AF82" s="380"/>
    </row>
    <row r="83" spans="2:32" ht="12" customHeight="1">
      <c r="B83" s="380"/>
      <c r="C83" s="380"/>
      <c r="D83" s="380"/>
      <c r="E83" s="380"/>
      <c r="F83" s="380"/>
      <c r="G83" s="380"/>
      <c r="H83" s="380"/>
      <c r="I83" s="380"/>
      <c r="J83" s="380"/>
      <c r="K83" s="380"/>
      <c r="L83" s="380"/>
      <c r="M83" s="380"/>
      <c r="N83" s="380"/>
      <c r="O83" s="380"/>
      <c r="P83" s="380"/>
      <c r="Q83" s="380"/>
      <c r="R83" s="380"/>
      <c r="S83" s="380"/>
      <c r="T83" s="380"/>
      <c r="U83" s="380"/>
      <c r="V83" s="380"/>
      <c r="W83" s="380"/>
      <c r="X83" s="380"/>
      <c r="Y83" s="380"/>
      <c r="Z83" s="380"/>
      <c r="AA83" s="380"/>
      <c r="AB83" s="380"/>
      <c r="AC83" s="380"/>
      <c r="AD83" s="380"/>
      <c r="AE83" s="380"/>
      <c r="AF83" s="380"/>
    </row>
    <row r="84" spans="2:32" ht="12" customHeight="1">
      <c r="B84" s="380"/>
      <c r="C84" s="380"/>
      <c r="D84" s="380"/>
      <c r="E84" s="380"/>
      <c r="F84" s="380"/>
      <c r="G84" s="380"/>
      <c r="H84" s="380"/>
      <c r="I84" s="380"/>
      <c r="J84" s="380"/>
      <c r="K84" s="380"/>
      <c r="L84" s="380"/>
      <c r="M84" s="380"/>
      <c r="N84" s="380"/>
      <c r="O84" s="380"/>
      <c r="P84" s="380"/>
      <c r="Q84" s="380"/>
      <c r="R84" s="380"/>
      <c r="S84" s="380"/>
      <c r="T84" s="380"/>
      <c r="U84" s="380"/>
      <c r="V84" s="380"/>
      <c r="W84" s="380"/>
      <c r="X84" s="380"/>
      <c r="Y84" s="380"/>
      <c r="Z84" s="380"/>
      <c r="AA84" s="380"/>
      <c r="AB84" s="380"/>
      <c r="AC84" s="380"/>
      <c r="AD84" s="380"/>
      <c r="AE84" s="380"/>
      <c r="AF84" s="380"/>
    </row>
    <row r="85" spans="2:32" ht="12" customHeight="1">
      <c r="B85" s="380"/>
      <c r="C85" s="380"/>
      <c r="D85" s="380"/>
      <c r="E85" s="380"/>
      <c r="F85" s="380"/>
      <c r="G85" s="380"/>
      <c r="H85" s="380"/>
      <c r="I85" s="380"/>
      <c r="J85" s="380"/>
      <c r="K85" s="380"/>
      <c r="L85" s="380"/>
      <c r="M85" s="380"/>
      <c r="N85" s="380"/>
      <c r="O85" s="380"/>
      <c r="P85" s="380"/>
      <c r="Q85" s="380"/>
      <c r="R85" s="380"/>
      <c r="S85" s="380"/>
      <c r="T85" s="380"/>
      <c r="U85" s="380"/>
      <c r="V85" s="380"/>
      <c r="W85" s="380"/>
      <c r="X85" s="380"/>
      <c r="Y85" s="380"/>
      <c r="Z85" s="380"/>
      <c r="AA85" s="380"/>
      <c r="AB85" s="380"/>
      <c r="AC85" s="380"/>
      <c r="AD85" s="380"/>
      <c r="AE85" s="380"/>
      <c r="AF85" s="380"/>
    </row>
    <row r="86" spans="2:32" ht="12" customHeight="1">
      <c r="B86" s="380"/>
      <c r="C86" s="380"/>
      <c r="D86" s="380"/>
      <c r="E86" s="380"/>
      <c r="F86" s="380"/>
      <c r="G86" s="380"/>
      <c r="H86" s="380"/>
      <c r="I86" s="380"/>
      <c r="J86" s="380"/>
      <c r="K86" s="380"/>
      <c r="L86" s="380"/>
      <c r="M86" s="380"/>
      <c r="N86" s="380"/>
      <c r="O86" s="380"/>
      <c r="P86" s="380"/>
      <c r="Q86" s="380"/>
      <c r="R86" s="380"/>
      <c r="S86" s="380"/>
      <c r="T86" s="380"/>
      <c r="U86" s="380"/>
      <c r="V86" s="380"/>
      <c r="W86" s="380"/>
      <c r="X86" s="380"/>
      <c r="Y86" s="380"/>
      <c r="Z86" s="380"/>
      <c r="AA86" s="380"/>
      <c r="AB86" s="380"/>
      <c r="AC86" s="380"/>
      <c r="AD86" s="380"/>
      <c r="AE86" s="380"/>
      <c r="AF86" s="380"/>
    </row>
    <row r="87" spans="2:32" ht="12" customHeight="1">
      <c r="B87" s="380"/>
      <c r="C87" s="380"/>
      <c r="D87" s="380"/>
      <c r="E87" s="380"/>
      <c r="F87" s="380"/>
      <c r="G87" s="380"/>
      <c r="H87" s="380"/>
      <c r="I87" s="380"/>
      <c r="J87" s="380"/>
      <c r="K87" s="380"/>
      <c r="L87" s="380"/>
      <c r="M87" s="380"/>
      <c r="N87" s="380"/>
      <c r="O87" s="380"/>
      <c r="P87" s="380"/>
      <c r="Q87" s="380"/>
      <c r="R87" s="380"/>
      <c r="S87" s="380"/>
      <c r="T87" s="380"/>
      <c r="U87" s="380"/>
      <c r="V87" s="380"/>
      <c r="W87" s="380"/>
      <c r="X87" s="380"/>
      <c r="Y87" s="380"/>
      <c r="Z87" s="380"/>
      <c r="AA87" s="380"/>
      <c r="AB87" s="380"/>
      <c r="AC87" s="380"/>
      <c r="AD87" s="380"/>
      <c r="AE87" s="380"/>
      <c r="AF87" s="380"/>
    </row>
    <row r="88" spans="2:32" ht="12" customHeight="1">
      <c r="B88" s="380"/>
      <c r="C88" s="380"/>
      <c r="D88" s="380"/>
      <c r="E88" s="380"/>
      <c r="F88" s="380"/>
      <c r="G88" s="380"/>
      <c r="H88" s="380"/>
      <c r="I88" s="380"/>
      <c r="J88" s="380"/>
      <c r="K88" s="380"/>
      <c r="L88" s="380"/>
      <c r="M88" s="380"/>
      <c r="N88" s="380"/>
      <c r="O88" s="380"/>
      <c r="P88" s="380"/>
      <c r="Q88" s="380"/>
      <c r="R88" s="380"/>
      <c r="S88" s="380"/>
      <c r="T88" s="380"/>
      <c r="U88" s="380"/>
      <c r="V88" s="380"/>
      <c r="W88" s="380"/>
      <c r="X88" s="380"/>
      <c r="Y88" s="380"/>
      <c r="Z88" s="380"/>
      <c r="AA88" s="380"/>
      <c r="AB88" s="380"/>
      <c r="AC88" s="380"/>
      <c r="AD88" s="380"/>
      <c r="AE88" s="380"/>
      <c r="AF88" s="380"/>
    </row>
    <row r="89" spans="2:32" ht="12" customHeight="1">
      <c r="B89" s="380"/>
      <c r="C89" s="380"/>
      <c r="D89" s="380"/>
      <c r="E89" s="380"/>
      <c r="F89" s="380"/>
      <c r="G89" s="380"/>
      <c r="H89" s="380"/>
      <c r="I89" s="380"/>
      <c r="J89" s="380"/>
      <c r="K89" s="380"/>
      <c r="L89" s="380"/>
      <c r="M89" s="380"/>
      <c r="N89" s="380"/>
      <c r="O89" s="380"/>
      <c r="P89" s="380"/>
      <c r="Q89" s="380"/>
      <c r="R89" s="380"/>
      <c r="S89" s="380"/>
      <c r="T89" s="380"/>
      <c r="U89" s="380"/>
      <c r="V89" s="380"/>
      <c r="W89" s="380"/>
      <c r="X89" s="380"/>
      <c r="Y89" s="380"/>
      <c r="Z89" s="380"/>
      <c r="AA89" s="380"/>
      <c r="AB89" s="380"/>
      <c r="AC89" s="380"/>
      <c r="AD89" s="380"/>
      <c r="AE89" s="380"/>
      <c r="AF89" s="380"/>
    </row>
    <row r="90" spans="2:32" ht="12" customHeight="1">
      <c r="B90" s="380"/>
      <c r="C90" s="380"/>
      <c r="D90" s="380"/>
      <c r="E90" s="380"/>
      <c r="F90" s="380"/>
      <c r="G90" s="380"/>
      <c r="H90" s="380"/>
      <c r="I90" s="380"/>
      <c r="J90" s="380"/>
      <c r="K90" s="380"/>
      <c r="L90" s="380"/>
      <c r="M90" s="380"/>
      <c r="N90" s="380"/>
      <c r="O90" s="380"/>
      <c r="P90" s="380"/>
      <c r="Q90" s="380"/>
      <c r="R90" s="380"/>
      <c r="S90" s="380"/>
      <c r="T90" s="380"/>
      <c r="U90" s="380"/>
      <c r="V90" s="380"/>
      <c r="W90" s="380"/>
      <c r="X90" s="380"/>
      <c r="Y90" s="380"/>
      <c r="Z90" s="380"/>
      <c r="AA90" s="380"/>
      <c r="AB90" s="380"/>
      <c r="AC90" s="380"/>
      <c r="AD90" s="380"/>
      <c r="AE90" s="380"/>
      <c r="AF90" s="380"/>
    </row>
    <row r="91" spans="2:32" ht="12" customHeight="1">
      <c r="B91" s="380"/>
      <c r="C91" s="380"/>
      <c r="D91" s="380"/>
      <c r="E91" s="380"/>
      <c r="F91" s="380"/>
      <c r="G91" s="380"/>
      <c r="H91" s="380"/>
      <c r="I91" s="380"/>
      <c r="J91" s="380"/>
      <c r="K91" s="380"/>
      <c r="L91" s="380"/>
      <c r="M91" s="380"/>
      <c r="N91" s="380"/>
      <c r="O91" s="380"/>
      <c r="P91" s="380"/>
      <c r="Q91" s="380"/>
      <c r="R91" s="380"/>
      <c r="S91" s="380"/>
      <c r="T91" s="380"/>
      <c r="U91" s="380"/>
      <c r="V91" s="380"/>
      <c r="W91" s="380"/>
      <c r="X91" s="380"/>
      <c r="Y91" s="380"/>
      <c r="Z91" s="380"/>
      <c r="AA91" s="380"/>
      <c r="AB91" s="380"/>
      <c r="AC91" s="380"/>
      <c r="AD91" s="380"/>
      <c r="AE91" s="380"/>
      <c r="AF91" s="380"/>
    </row>
    <row r="92" spans="2:32" ht="12" customHeight="1">
      <c r="B92" s="380"/>
      <c r="C92" s="380"/>
      <c r="D92" s="380"/>
      <c r="E92" s="380"/>
      <c r="F92" s="380"/>
      <c r="G92" s="380"/>
      <c r="H92" s="380"/>
      <c r="I92" s="380"/>
      <c r="J92" s="380"/>
      <c r="K92" s="380"/>
      <c r="L92" s="380"/>
      <c r="M92" s="380"/>
      <c r="N92" s="380"/>
      <c r="O92" s="380"/>
      <c r="P92" s="380"/>
      <c r="Q92" s="380"/>
      <c r="R92" s="380"/>
      <c r="S92" s="380"/>
      <c r="T92" s="380"/>
      <c r="U92" s="380"/>
      <c r="V92" s="380"/>
      <c r="W92" s="380"/>
      <c r="X92" s="380"/>
      <c r="Y92" s="380"/>
      <c r="Z92" s="380"/>
      <c r="AA92" s="380"/>
      <c r="AB92" s="380"/>
      <c r="AC92" s="380"/>
      <c r="AD92" s="380"/>
      <c r="AE92" s="380"/>
      <c r="AF92" s="380"/>
    </row>
    <row r="93" spans="2:32" ht="12" customHeight="1">
      <c r="B93" s="380"/>
      <c r="C93" s="380"/>
      <c r="D93" s="380"/>
      <c r="E93" s="380"/>
      <c r="F93" s="380"/>
      <c r="G93" s="380"/>
      <c r="H93" s="380"/>
      <c r="I93" s="380"/>
      <c r="J93" s="380"/>
      <c r="K93" s="380"/>
      <c r="L93" s="380"/>
      <c r="M93" s="380"/>
      <c r="N93" s="380"/>
      <c r="O93" s="380"/>
      <c r="P93" s="380"/>
      <c r="Q93" s="380"/>
      <c r="R93" s="380"/>
      <c r="S93" s="380"/>
      <c r="T93" s="380"/>
      <c r="U93" s="380"/>
      <c r="V93" s="380"/>
      <c r="W93" s="380"/>
      <c r="X93" s="380"/>
      <c r="Y93" s="380"/>
      <c r="Z93" s="380"/>
      <c r="AA93" s="380"/>
      <c r="AB93" s="380"/>
      <c r="AC93" s="380"/>
      <c r="AD93" s="380"/>
      <c r="AE93" s="380"/>
      <c r="AF93" s="380"/>
    </row>
    <row r="94" spans="2:32" ht="12" customHeight="1">
      <c r="B94" s="380"/>
      <c r="C94" s="380"/>
      <c r="D94" s="380"/>
      <c r="E94" s="380"/>
      <c r="F94" s="380"/>
      <c r="G94" s="380"/>
      <c r="H94" s="380"/>
      <c r="I94" s="380"/>
      <c r="J94" s="380"/>
      <c r="K94" s="380"/>
      <c r="L94" s="380"/>
      <c r="M94" s="380"/>
      <c r="N94" s="380"/>
      <c r="O94" s="380"/>
      <c r="P94" s="380"/>
      <c r="Q94" s="380"/>
      <c r="R94" s="380"/>
      <c r="S94" s="380"/>
      <c r="T94" s="380"/>
      <c r="U94" s="380"/>
      <c r="V94" s="380"/>
      <c r="W94" s="380"/>
      <c r="X94" s="380"/>
      <c r="Y94" s="380"/>
      <c r="Z94" s="380"/>
      <c r="AA94" s="380"/>
      <c r="AB94" s="380"/>
      <c r="AC94" s="380"/>
      <c r="AD94" s="380"/>
      <c r="AE94" s="380"/>
      <c r="AF94" s="380"/>
    </row>
    <row r="95" spans="2:32" ht="12" customHeight="1">
      <c r="B95" s="380"/>
      <c r="C95" s="380"/>
      <c r="D95" s="380"/>
      <c r="E95" s="380"/>
      <c r="F95" s="380"/>
      <c r="G95" s="380"/>
      <c r="H95" s="380"/>
      <c r="I95" s="380"/>
      <c r="J95" s="380"/>
      <c r="K95" s="380"/>
      <c r="L95" s="380"/>
      <c r="M95" s="380"/>
      <c r="N95" s="380"/>
      <c r="O95" s="380"/>
      <c r="P95" s="380"/>
      <c r="Q95" s="380"/>
      <c r="R95" s="380"/>
      <c r="S95" s="380"/>
      <c r="T95" s="380"/>
      <c r="U95" s="380"/>
      <c r="V95" s="380"/>
      <c r="W95" s="380"/>
      <c r="X95" s="380"/>
      <c r="Y95" s="380"/>
      <c r="Z95" s="380"/>
      <c r="AA95" s="380"/>
      <c r="AB95" s="380"/>
      <c r="AC95" s="380"/>
      <c r="AD95" s="380"/>
      <c r="AE95" s="380"/>
      <c r="AF95" s="380"/>
    </row>
    <row r="96" spans="2:32" ht="12" customHeight="1">
      <c r="B96" s="380"/>
      <c r="C96" s="380"/>
      <c r="D96" s="380"/>
      <c r="E96" s="380"/>
      <c r="F96" s="380"/>
      <c r="G96" s="380"/>
      <c r="H96" s="380"/>
      <c r="I96" s="380"/>
      <c r="J96" s="380"/>
      <c r="K96" s="380"/>
      <c r="L96" s="380"/>
      <c r="M96" s="380"/>
      <c r="N96" s="380"/>
      <c r="O96" s="380"/>
      <c r="P96" s="380"/>
      <c r="Q96" s="380"/>
      <c r="R96" s="380"/>
      <c r="S96" s="380"/>
      <c r="T96" s="380"/>
      <c r="U96" s="380"/>
      <c r="V96" s="380"/>
      <c r="W96" s="380"/>
      <c r="X96" s="380"/>
      <c r="Y96" s="380"/>
      <c r="Z96" s="380"/>
      <c r="AA96" s="380"/>
      <c r="AB96" s="380"/>
      <c r="AC96" s="380"/>
      <c r="AD96" s="380"/>
      <c r="AE96" s="380"/>
      <c r="AF96" s="380"/>
    </row>
    <row r="97" spans="2:32" ht="12" customHeight="1">
      <c r="B97" s="380"/>
      <c r="C97" s="380"/>
      <c r="D97" s="380"/>
      <c r="E97" s="380"/>
      <c r="F97" s="380"/>
      <c r="G97" s="380"/>
      <c r="H97" s="380"/>
      <c r="I97" s="380"/>
      <c r="J97" s="380"/>
      <c r="K97" s="380"/>
      <c r="L97" s="380"/>
      <c r="M97" s="380"/>
      <c r="N97" s="380"/>
      <c r="O97" s="380"/>
      <c r="P97" s="380"/>
      <c r="Q97" s="380"/>
      <c r="R97" s="380"/>
      <c r="S97" s="380"/>
      <c r="T97" s="380"/>
      <c r="U97" s="380"/>
      <c r="V97" s="380"/>
      <c r="W97" s="380"/>
      <c r="X97" s="380"/>
      <c r="Y97" s="380"/>
      <c r="Z97" s="380"/>
      <c r="AA97" s="380"/>
      <c r="AB97" s="380"/>
      <c r="AC97" s="380"/>
      <c r="AD97" s="380"/>
      <c r="AE97" s="380"/>
      <c r="AF97" s="380"/>
    </row>
    <row r="98" spans="2:32" ht="12" customHeight="1">
      <c r="B98" s="380"/>
      <c r="C98" s="380"/>
      <c r="D98" s="380"/>
      <c r="E98" s="380"/>
      <c r="F98" s="380"/>
      <c r="G98" s="380"/>
      <c r="H98" s="380"/>
      <c r="I98" s="380"/>
      <c r="J98" s="380"/>
      <c r="K98" s="380"/>
      <c r="L98" s="380"/>
      <c r="M98" s="380"/>
      <c r="N98" s="380"/>
      <c r="O98" s="380"/>
      <c r="P98" s="380"/>
      <c r="Q98" s="380"/>
      <c r="R98" s="380"/>
      <c r="S98" s="380"/>
      <c r="T98" s="380"/>
      <c r="U98" s="380"/>
      <c r="V98" s="380"/>
      <c r="W98" s="380"/>
      <c r="X98" s="380"/>
      <c r="Y98" s="380"/>
      <c r="Z98" s="380"/>
      <c r="AA98" s="380"/>
      <c r="AB98" s="380"/>
      <c r="AC98" s="380"/>
      <c r="AD98" s="380"/>
      <c r="AE98" s="380"/>
      <c r="AF98" s="380"/>
    </row>
    <row r="99" spans="2:32" ht="12" customHeight="1">
      <c r="B99" s="380"/>
      <c r="C99" s="380"/>
      <c r="D99" s="380"/>
      <c r="E99" s="380"/>
      <c r="F99" s="380"/>
      <c r="G99" s="380"/>
      <c r="H99" s="380"/>
      <c r="I99" s="380"/>
      <c r="J99" s="380"/>
      <c r="K99" s="380"/>
      <c r="L99" s="380"/>
      <c r="M99" s="380"/>
      <c r="N99" s="380"/>
      <c r="O99" s="380"/>
      <c r="P99" s="380"/>
      <c r="Q99" s="380"/>
      <c r="R99" s="380"/>
      <c r="S99" s="380"/>
      <c r="T99" s="380"/>
      <c r="U99" s="380"/>
      <c r="V99" s="380"/>
      <c r="W99" s="380"/>
      <c r="X99" s="380"/>
      <c r="Y99" s="380"/>
      <c r="Z99" s="380"/>
      <c r="AA99" s="380"/>
      <c r="AB99" s="380"/>
      <c r="AC99" s="380"/>
      <c r="AD99" s="380"/>
      <c r="AE99" s="380"/>
      <c r="AF99" s="380"/>
    </row>
    <row r="100" spans="2:32" ht="12" customHeight="1">
      <c r="B100" s="380"/>
      <c r="C100" s="380"/>
      <c r="D100" s="380"/>
      <c r="E100" s="380"/>
      <c r="F100" s="380"/>
      <c r="G100" s="380"/>
      <c r="H100" s="380"/>
      <c r="I100" s="380"/>
      <c r="J100" s="380"/>
      <c r="K100" s="380"/>
      <c r="L100" s="380"/>
      <c r="M100" s="380"/>
      <c r="N100" s="380"/>
      <c r="O100" s="380"/>
      <c r="P100" s="380"/>
      <c r="Q100" s="380"/>
      <c r="R100" s="380"/>
      <c r="S100" s="380"/>
      <c r="T100" s="380"/>
      <c r="U100" s="380"/>
      <c r="V100" s="380"/>
      <c r="W100" s="380"/>
      <c r="X100" s="380"/>
      <c r="Y100" s="380"/>
      <c r="Z100" s="380"/>
      <c r="AA100" s="380"/>
      <c r="AB100" s="380"/>
      <c r="AC100" s="380"/>
      <c r="AD100" s="380"/>
      <c r="AE100" s="380"/>
      <c r="AF100" s="380"/>
    </row>
    <row r="101" spans="2:32" ht="12" customHeight="1">
      <c r="B101" s="380"/>
      <c r="C101" s="380"/>
      <c r="D101" s="380"/>
      <c r="E101" s="380"/>
      <c r="F101" s="380"/>
      <c r="G101" s="380"/>
      <c r="H101" s="380"/>
      <c r="I101" s="380"/>
      <c r="J101" s="380"/>
      <c r="K101" s="380"/>
      <c r="L101" s="380"/>
      <c r="M101" s="380"/>
      <c r="N101" s="380"/>
      <c r="O101" s="380"/>
      <c r="P101" s="380"/>
      <c r="Q101" s="380"/>
      <c r="R101" s="380"/>
      <c r="S101" s="380"/>
      <c r="T101" s="380"/>
      <c r="U101" s="380"/>
      <c r="V101" s="380"/>
      <c r="W101" s="380"/>
      <c r="X101" s="380"/>
      <c r="Y101" s="380"/>
      <c r="Z101" s="380"/>
      <c r="AA101" s="380"/>
      <c r="AB101" s="380"/>
      <c r="AC101" s="380"/>
      <c r="AD101" s="380"/>
      <c r="AE101" s="380"/>
      <c r="AF101" s="380"/>
    </row>
    <row r="102" spans="2:32" ht="12" customHeight="1">
      <c r="B102" s="380"/>
      <c r="C102" s="380"/>
      <c r="D102" s="380"/>
      <c r="E102" s="380"/>
      <c r="F102" s="380"/>
      <c r="G102" s="380"/>
      <c r="H102" s="380"/>
      <c r="I102" s="380"/>
      <c r="J102" s="380"/>
      <c r="K102" s="380"/>
      <c r="L102" s="380"/>
      <c r="M102" s="380"/>
      <c r="N102" s="380"/>
      <c r="O102" s="380"/>
      <c r="P102" s="380"/>
      <c r="Q102" s="380"/>
      <c r="R102" s="380"/>
      <c r="S102" s="380"/>
      <c r="T102" s="380"/>
      <c r="U102" s="380"/>
      <c r="V102" s="380"/>
      <c r="W102" s="380"/>
      <c r="X102" s="380"/>
      <c r="Y102" s="380"/>
      <c r="Z102" s="380"/>
      <c r="AA102" s="380"/>
      <c r="AB102" s="380"/>
      <c r="AC102" s="380"/>
      <c r="AD102" s="380"/>
      <c r="AE102" s="380"/>
      <c r="AF102" s="380"/>
    </row>
    <row r="103" spans="2:32" ht="12" customHeight="1">
      <c r="B103" s="380"/>
      <c r="C103" s="380"/>
      <c r="D103" s="380"/>
      <c r="E103" s="380"/>
      <c r="F103" s="380"/>
      <c r="G103" s="380"/>
      <c r="H103" s="380"/>
      <c r="I103" s="380"/>
      <c r="J103" s="380"/>
      <c r="K103" s="380"/>
      <c r="L103" s="380"/>
      <c r="M103" s="380"/>
      <c r="N103" s="380"/>
      <c r="O103" s="380"/>
      <c r="P103" s="380"/>
      <c r="Q103" s="380"/>
      <c r="R103" s="380"/>
      <c r="S103" s="380"/>
      <c r="T103" s="380"/>
      <c r="U103" s="380"/>
      <c r="V103" s="380"/>
      <c r="W103" s="380"/>
      <c r="X103" s="380"/>
      <c r="Y103" s="380"/>
      <c r="Z103" s="380"/>
      <c r="AA103" s="380"/>
      <c r="AB103" s="380"/>
      <c r="AC103" s="380"/>
      <c r="AD103" s="380"/>
      <c r="AE103" s="380"/>
      <c r="AF103" s="380"/>
    </row>
    <row r="104" spans="2:32" ht="12" customHeight="1">
      <c r="B104" s="380"/>
      <c r="C104" s="380"/>
      <c r="D104" s="380"/>
      <c r="E104" s="380"/>
      <c r="F104" s="380"/>
      <c r="G104" s="380"/>
      <c r="H104" s="380"/>
      <c r="I104" s="380"/>
      <c r="J104" s="380"/>
      <c r="K104" s="380"/>
      <c r="L104" s="380"/>
      <c r="M104" s="380"/>
      <c r="N104" s="380"/>
      <c r="O104" s="380"/>
      <c r="P104" s="380"/>
      <c r="Q104" s="380"/>
      <c r="R104" s="380"/>
      <c r="S104" s="380"/>
      <c r="T104" s="380"/>
      <c r="U104" s="380"/>
      <c r="V104" s="380"/>
      <c r="W104" s="380"/>
      <c r="X104" s="380"/>
      <c r="Y104" s="380"/>
      <c r="Z104" s="380"/>
      <c r="AA104" s="380"/>
      <c r="AB104" s="380"/>
      <c r="AC104" s="380"/>
      <c r="AD104" s="380"/>
      <c r="AE104" s="380"/>
      <c r="AF104" s="380"/>
    </row>
    <row r="105" spans="2:32" ht="12" customHeight="1">
      <c r="B105" s="380"/>
      <c r="C105" s="380"/>
      <c r="D105" s="380"/>
      <c r="E105" s="380"/>
      <c r="F105" s="380"/>
      <c r="G105" s="380"/>
      <c r="H105" s="380"/>
      <c r="I105" s="380"/>
      <c r="J105" s="380"/>
      <c r="K105" s="380"/>
      <c r="L105" s="380"/>
      <c r="M105" s="380"/>
      <c r="N105" s="380"/>
      <c r="O105" s="380"/>
      <c r="P105" s="380"/>
      <c r="Q105" s="380"/>
      <c r="R105" s="380"/>
      <c r="S105" s="380"/>
      <c r="T105" s="380"/>
      <c r="U105" s="380"/>
      <c r="V105" s="380"/>
      <c r="W105" s="380"/>
      <c r="X105" s="380"/>
      <c r="Y105" s="380"/>
      <c r="Z105" s="380"/>
      <c r="AA105" s="380"/>
      <c r="AB105" s="380"/>
      <c r="AC105" s="380"/>
      <c r="AD105" s="380"/>
      <c r="AE105" s="380"/>
      <c r="AF105" s="380"/>
    </row>
    <row r="106" spans="2:32" ht="12" customHeight="1">
      <c r="B106" s="380"/>
      <c r="C106" s="380"/>
      <c r="D106" s="380"/>
      <c r="E106" s="380"/>
      <c r="F106" s="380"/>
      <c r="G106" s="380"/>
      <c r="H106" s="380"/>
      <c r="I106" s="380"/>
      <c r="J106" s="380"/>
      <c r="K106" s="380"/>
      <c r="L106" s="380"/>
      <c r="M106" s="380"/>
      <c r="N106" s="380"/>
      <c r="O106" s="380"/>
      <c r="P106" s="380"/>
      <c r="Q106" s="380"/>
      <c r="R106" s="380"/>
      <c r="S106" s="380"/>
      <c r="T106" s="380"/>
      <c r="U106" s="380"/>
      <c r="V106" s="380"/>
      <c r="W106" s="380"/>
      <c r="X106" s="380"/>
      <c r="Y106" s="380"/>
      <c r="Z106" s="380"/>
      <c r="AA106" s="380"/>
      <c r="AB106" s="380"/>
      <c r="AC106" s="380"/>
      <c r="AD106" s="380"/>
      <c r="AE106" s="380"/>
      <c r="AF106" s="380"/>
    </row>
    <row r="107" spans="2:32" ht="12" customHeight="1">
      <c r="B107" s="380"/>
      <c r="C107" s="380"/>
      <c r="D107" s="380"/>
      <c r="E107" s="380"/>
      <c r="F107" s="380"/>
      <c r="G107" s="380"/>
      <c r="H107" s="380"/>
      <c r="I107" s="380"/>
      <c r="J107" s="380"/>
      <c r="K107" s="380"/>
      <c r="L107" s="380"/>
      <c r="M107" s="380"/>
      <c r="N107" s="380"/>
      <c r="O107" s="380"/>
      <c r="P107" s="380"/>
      <c r="Q107" s="380"/>
      <c r="R107" s="380"/>
      <c r="S107" s="380"/>
      <c r="T107" s="380"/>
      <c r="U107" s="380"/>
      <c r="V107" s="380"/>
      <c r="W107" s="380"/>
      <c r="X107" s="380"/>
      <c r="Y107" s="380"/>
      <c r="Z107" s="380"/>
      <c r="AA107" s="380"/>
      <c r="AB107" s="380"/>
      <c r="AC107" s="380"/>
      <c r="AD107" s="380"/>
      <c r="AE107" s="380"/>
      <c r="AF107" s="380"/>
    </row>
    <row r="108" spans="2:32" ht="12" customHeight="1">
      <c r="B108" s="380"/>
      <c r="C108" s="380"/>
      <c r="D108" s="380"/>
      <c r="E108" s="380"/>
      <c r="F108" s="380"/>
      <c r="G108" s="380"/>
      <c r="H108" s="380"/>
      <c r="I108" s="380"/>
      <c r="J108" s="380"/>
      <c r="K108" s="380"/>
      <c r="L108" s="380"/>
      <c r="M108" s="380"/>
      <c r="N108" s="380"/>
      <c r="O108" s="380"/>
      <c r="P108" s="380"/>
      <c r="Q108" s="380"/>
      <c r="R108" s="380"/>
      <c r="S108" s="380"/>
      <c r="T108" s="380"/>
      <c r="U108" s="380"/>
      <c r="V108" s="380"/>
      <c r="W108" s="380"/>
      <c r="X108" s="380"/>
      <c r="Y108" s="380"/>
      <c r="Z108" s="380"/>
      <c r="AA108" s="380"/>
      <c r="AB108" s="380"/>
      <c r="AC108" s="380"/>
      <c r="AD108" s="380"/>
      <c r="AE108" s="380"/>
      <c r="AF108" s="380"/>
    </row>
    <row r="109" spans="2:32" ht="12" customHeight="1">
      <c r="B109" s="380"/>
      <c r="C109" s="380"/>
      <c r="D109" s="380"/>
      <c r="E109" s="380"/>
      <c r="F109" s="380"/>
      <c r="G109" s="380"/>
      <c r="H109" s="380"/>
      <c r="I109" s="380"/>
      <c r="J109" s="380"/>
      <c r="K109" s="380"/>
      <c r="L109" s="380"/>
      <c r="M109" s="380"/>
      <c r="N109" s="380"/>
      <c r="O109" s="380"/>
      <c r="P109" s="380"/>
      <c r="Q109" s="380"/>
      <c r="R109" s="380"/>
      <c r="S109" s="380"/>
      <c r="T109" s="380"/>
      <c r="U109" s="380"/>
      <c r="V109" s="380"/>
      <c r="W109" s="380"/>
      <c r="X109" s="380"/>
      <c r="Y109" s="380"/>
      <c r="Z109" s="380"/>
      <c r="AA109" s="380"/>
      <c r="AB109" s="380"/>
      <c r="AC109" s="380"/>
      <c r="AD109" s="380"/>
      <c r="AE109" s="380"/>
      <c r="AF109" s="380"/>
    </row>
    <row r="110" spans="2:32" ht="12" customHeight="1">
      <c r="B110" s="380"/>
      <c r="C110" s="380"/>
      <c r="D110" s="380"/>
      <c r="E110" s="380"/>
      <c r="F110" s="380"/>
      <c r="G110" s="380"/>
      <c r="H110" s="380"/>
      <c r="I110" s="380"/>
      <c r="J110" s="380"/>
      <c r="K110" s="380"/>
      <c r="L110" s="380"/>
      <c r="M110" s="380"/>
      <c r="N110" s="380"/>
      <c r="O110" s="380"/>
      <c r="P110" s="380"/>
      <c r="Q110" s="380"/>
      <c r="R110" s="380"/>
      <c r="S110" s="380"/>
      <c r="T110" s="380"/>
      <c r="U110" s="380"/>
      <c r="V110" s="380"/>
      <c r="W110" s="380"/>
      <c r="X110" s="380"/>
      <c r="Y110" s="380"/>
      <c r="Z110" s="380"/>
      <c r="AA110" s="380"/>
      <c r="AB110" s="380"/>
      <c r="AC110" s="380"/>
      <c r="AD110" s="380"/>
      <c r="AE110" s="380"/>
      <c r="AF110" s="380"/>
    </row>
    <row r="111" spans="2:32" ht="12" customHeight="1">
      <c r="B111" s="380"/>
      <c r="C111" s="380"/>
      <c r="D111" s="380"/>
      <c r="E111" s="380"/>
      <c r="F111" s="380"/>
      <c r="G111" s="380"/>
      <c r="H111" s="380"/>
      <c r="I111" s="380"/>
      <c r="J111" s="380"/>
      <c r="K111" s="380"/>
      <c r="L111" s="380"/>
      <c r="M111" s="380"/>
      <c r="N111" s="380"/>
      <c r="O111" s="380"/>
      <c r="P111" s="380"/>
      <c r="Q111" s="380"/>
      <c r="R111" s="380"/>
      <c r="S111" s="380"/>
      <c r="T111" s="380"/>
      <c r="U111" s="380"/>
      <c r="V111" s="380"/>
      <c r="W111" s="380"/>
      <c r="X111" s="380"/>
      <c r="Y111" s="380"/>
      <c r="Z111" s="380"/>
      <c r="AA111" s="380"/>
      <c r="AB111" s="380"/>
      <c r="AC111" s="380"/>
      <c r="AD111" s="380"/>
      <c r="AE111" s="380"/>
      <c r="AF111" s="380"/>
    </row>
    <row r="112" spans="2:32" ht="12" customHeight="1">
      <c r="B112" s="380"/>
      <c r="C112" s="380"/>
      <c r="D112" s="380"/>
      <c r="E112" s="380"/>
      <c r="F112" s="380"/>
      <c r="G112" s="380"/>
      <c r="H112" s="380"/>
      <c r="I112" s="380"/>
      <c r="J112" s="380"/>
      <c r="K112" s="380"/>
      <c r="L112" s="380"/>
      <c r="M112" s="380"/>
      <c r="N112" s="380"/>
      <c r="O112" s="380"/>
      <c r="P112" s="380"/>
      <c r="Q112" s="380"/>
      <c r="R112" s="380"/>
      <c r="S112" s="380"/>
      <c r="T112" s="380"/>
      <c r="U112" s="380"/>
      <c r="V112" s="380"/>
      <c r="W112" s="380"/>
      <c r="X112" s="380"/>
      <c r="Y112" s="380"/>
      <c r="Z112" s="380"/>
      <c r="AA112" s="380"/>
      <c r="AB112" s="380"/>
      <c r="AC112" s="380"/>
      <c r="AD112" s="380"/>
      <c r="AE112" s="380"/>
      <c r="AF112" s="380"/>
    </row>
    <row r="113" spans="2:32" ht="12" customHeight="1">
      <c r="B113" s="380"/>
      <c r="C113" s="380"/>
      <c r="D113" s="380"/>
      <c r="E113" s="380"/>
      <c r="F113" s="380"/>
      <c r="G113" s="380"/>
      <c r="H113" s="380"/>
      <c r="I113" s="380"/>
      <c r="J113" s="380"/>
      <c r="K113" s="380"/>
      <c r="L113" s="380"/>
      <c r="M113" s="380"/>
      <c r="N113" s="380"/>
      <c r="O113" s="380"/>
      <c r="P113" s="380"/>
      <c r="Q113" s="380"/>
      <c r="R113" s="380"/>
      <c r="S113" s="380"/>
      <c r="T113" s="380"/>
      <c r="U113" s="380"/>
      <c r="V113" s="380"/>
      <c r="W113" s="380"/>
      <c r="X113" s="380"/>
      <c r="Y113" s="380"/>
      <c r="Z113" s="380"/>
      <c r="AA113" s="380"/>
      <c r="AB113" s="380"/>
      <c r="AC113" s="380"/>
      <c r="AD113" s="380"/>
      <c r="AE113" s="380"/>
      <c r="AF113" s="380"/>
    </row>
    <row r="114" spans="2:32" ht="12" customHeight="1">
      <c r="B114" s="380"/>
      <c r="C114" s="380"/>
      <c r="D114" s="380"/>
      <c r="E114" s="380"/>
      <c r="F114" s="380"/>
      <c r="G114" s="380"/>
      <c r="H114" s="380"/>
      <c r="I114" s="380"/>
      <c r="J114" s="380"/>
      <c r="K114" s="380"/>
      <c r="L114" s="380"/>
      <c r="M114" s="380"/>
      <c r="N114" s="380"/>
      <c r="O114" s="380"/>
      <c r="P114" s="380"/>
      <c r="Q114" s="380"/>
      <c r="R114" s="380"/>
      <c r="S114" s="380"/>
      <c r="T114" s="380"/>
      <c r="U114" s="380"/>
      <c r="V114" s="380"/>
      <c r="W114" s="380"/>
      <c r="X114" s="380"/>
      <c r="Y114" s="380"/>
      <c r="Z114" s="380"/>
      <c r="AA114" s="380"/>
      <c r="AB114" s="380"/>
      <c r="AC114" s="380"/>
      <c r="AD114" s="380"/>
      <c r="AE114" s="380"/>
      <c r="AF114" s="380"/>
    </row>
    <row r="115" spans="2:32" ht="12" customHeight="1">
      <c r="B115" s="380"/>
      <c r="C115" s="380"/>
      <c r="D115" s="380"/>
      <c r="E115" s="380"/>
      <c r="F115" s="380"/>
      <c r="G115" s="380"/>
      <c r="H115" s="380"/>
      <c r="I115" s="380"/>
      <c r="J115" s="380"/>
      <c r="K115" s="380"/>
      <c r="L115" s="380"/>
      <c r="M115" s="380"/>
      <c r="N115" s="380"/>
      <c r="O115" s="380"/>
      <c r="P115" s="380"/>
      <c r="Q115" s="380"/>
      <c r="R115" s="380"/>
      <c r="S115" s="380"/>
      <c r="T115" s="380"/>
      <c r="U115" s="380"/>
      <c r="V115" s="380"/>
      <c r="W115" s="380"/>
      <c r="X115" s="380"/>
      <c r="Y115" s="380"/>
      <c r="Z115" s="380"/>
      <c r="AA115" s="380"/>
      <c r="AB115" s="380"/>
      <c r="AC115" s="380"/>
      <c r="AD115" s="380"/>
      <c r="AE115" s="380"/>
      <c r="AF115" s="380"/>
    </row>
    <row r="116" spans="2:32" ht="12" customHeight="1">
      <c r="B116" s="380"/>
      <c r="C116" s="380"/>
      <c r="D116" s="380"/>
      <c r="E116" s="380"/>
      <c r="F116" s="380"/>
      <c r="G116" s="380"/>
      <c r="H116" s="380"/>
      <c r="I116" s="380"/>
      <c r="J116" s="380"/>
      <c r="K116" s="380"/>
      <c r="L116" s="380"/>
      <c r="M116" s="380"/>
      <c r="N116" s="380"/>
      <c r="O116" s="380"/>
      <c r="P116" s="380"/>
      <c r="Q116" s="380"/>
      <c r="R116" s="380"/>
      <c r="S116" s="380"/>
      <c r="T116" s="380"/>
      <c r="U116" s="380"/>
      <c r="V116" s="380"/>
      <c r="W116" s="380"/>
      <c r="X116" s="380"/>
      <c r="Y116" s="380"/>
      <c r="Z116" s="380"/>
      <c r="AA116" s="380"/>
      <c r="AB116" s="380"/>
      <c r="AC116" s="380"/>
      <c r="AD116" s="380"/>
      <c r="AE116" s="380"/>
      <c r="AF116" s="380"/>
    </row>
    <row r="117" spans="2:32" ht="12" customHeight="1">
      <c r="B117" s="380"/>
      <c r="C117" s="380"/>
      <c r="D117" s="380"/>
      <c r="E117" s="380"/>
      <c r="F117" s="380"/>
      <c r="G117" s="380"/>
      <c r="H117" s="380"/>
      <c r="I117" s="380"/>
      <c r="J117" s="380"/>
      <c r="K117" s="380"/>
      <c r="L117" s="380"/>
      <c r="M117" s="380"/>
      <c r="N117" s="380"/>
      <c r="O117" s="380"/>
      <c r="P117" s="380"/>
      <c r="Q117" s="380"/>
      <c r="R117" s="380"/>
      <c r="S117" s="380"/>
      <c r="T117" s="380"/>
      <c r="U117" s="380"/>
      <c r="V117" s="380"/>
      <c r="W117" s="380"/>
      <c r="X117" s="380"/>
      <c r="Y117" s="380"/>
      <c r="Z117" s="380"/>
      <c r="AA117" s="380"/>
      <c r="AB117" s="380"/>
      <c r="AC117" s="380"/>
      <c r="AD117" s="380"/>
      <c r="AE117" s="380"/>
      <c r="AF117" s="380"/>
    </row>
    <row r="118" spans="2:32" ht="12" customHeight="1">
      <c r="B118" s="380"/>
      <c r="C118" s="380"/>
      <c r="D118" s="380"/>
      <c r="E118" s="380"/>
      <c r="F118" s="380"/>
      <c r="G118" s="380"/>
      <c r="H118" s="380"/>
      <c r="I118" s="380"/>
      <c r="J118" s="380"/>
      <c r="K118" s="380"/>
      <c r="L118" s="380"/>
      <c r="M118" s="380"/>
      <c r="N118" s="380"/>
      <c r="O118" s="380"/>
      <c r="P118" s="380"/>
      <c r="Q118" s="380"/>
      <c r="R118" s="380"/>
      <c r="S118" s="380"/>
      <c r="T118" s="380"/>
      <c r="U118" s="380"/>
      <c r="V118" s="380"/>
      <c r="W118" s="380"/>
      <c r="X118" s="380"/>
      <c r="Y118" s="380"/>
      <c r="Z118" s="380"/>
      <c r="AA118" s="380"/>
      <c r="AB118" s="380"/>
      <c r="AC118" s="380"/>
      <c r="AD118" s="380"/>
      <c r="AE118" s="380"/>
      <c r="AF118" s="380"/>
    </row>
    <row r="119" spans="2:32" ht="12" customHeight="1">
      <c r="B119" s="380"/>
      <c r="C119" s="380"/>
      <c r="D119" s="380"/>
      <c r="E119" s="380"/>
      <c r="F119" s="380"/>
      <c r="G119" s="380"/>
      <c r="H119" s="380"/>
      <c r="I119" s="380"/>
      <c r="J119" s="380"/>
      <c r="K119" s="380"/>
      <c r="L119" s="380"/>
      <c r="M119" s="380"/>
      <c r="N119" s="380"/>
      <c r="O119" s="380"/>
      <c r="P119" s="380"/>
      <c r="Q119" s="380"/>
      <c r="R119" s="380"/>
      <c r="S119" s="380"/>
      <c r="T119" s="380"/>
      <c r="U119" s="380"/>
      <c r="V119" s="380"/>
      <c r="W119" s="380"/>
      <c r="X119" s="380"/>
      <c r="Y119" s="380"/>
      <c r="Z119" s="380"/>
      <c r="AA119" s="380"/>
      <c r="AB119" s="380"/>
      <c r="AC119" s="380"/>
      <c r="AD119" s="380"/>
      <c r="AE119" s="380"/>
      <c r="AF119" s="380"/>
    </row>
    <row r="120" spans="2:32" ht="12" customHeight="1">
      <c r="B120" s="380"/>
      <c r="C120" s="380"/>
      <c r="D120" s="380"/>
      <c r="E120" s="380"/>
      <c r="F120" s="380"/>
      <c r="G120" s="380"/>
      <c r="H120" s="380"/>
      <c r="I120" s="380"/>
      <c r="J120" s="380"/>
      <c r="K120" s="380"/>
      <c r="L120" s="380"/>
      <c r="M120" s="380"/>
      <c r="N120" s="380"/>
      <c r="O120" s="380"/>
      <c r="P120" s="380"/>
      <c r="Q120" s="380"/>
      <c r="R120" s="380"/>
      <c r="S120" s="380"/>
      <c r="T120" s="380"/>
      <c r="U120" s="380"/>
      <c r="V120" s="380"/>
      <c r="W120" s="380"/>
      <c r="X120" s="380"/>
      <c r="Y120" s="380"/>
      <c r="Z120" s="380"/>
      <c r="AA120" s="380"/>
      <c r="AB120" s="380"/>
      <c r="AC120" s="380"/>
      <c r="AD120" s="380"/>
      <c r="AE120" s="380"/>
      <c r="AF120" s="380"/>
    </row>
    <row r="121" spans="2:32" ht="12" customHeight="1">
      <c r="B121" s="380"/>
      <c r="C121" s="380"/>
      <c r="D121" s="380"/>
      <c r="E121" s="380"/>
      <c r="F121" s="380"/>
      <c r="G121" s="380"/>
      <c r="H121" s="380"/>
      <c r="I121" s="380"/>
      <c r="J121" s="380"/>
      <c r="K121" s="380"/>
      <c r="L121" s="380"/>
      <c r="M121" s="380"/>
      <c r="N121" s="380"/>
      <c r="O121" s="380"/>
      <c r="P121" s="380"/>
      <c r="Q121" s="380"/>
      <c r="R121" s="380"/>
      <c r="S121" s="380"/>
      <c r="T121" s="380"/>
      <c r="U121" s="380"/>
      <c r="V121" s="380"/>
      <c r="W121" s="380"/>
      <c r="X121" s="380"/>
      <c r="Y121" s="380"/>
      <c r="Z121" s="380"/>
      <c r="AA121" s="380"/>
      <c r="AB121" s="380"/>
      <c r="AC121" s="380"/>
      <c r="AD121" s="380"/>
      <c r="AE121" s="380"/>
      <c r="AF121" s="380"/>
    </row>
    <row r="122" spans="2:32" ht="12" customHeight="1">
      <c r="B122" s="380"/>
      <c r="C122" s="380"/>
      <c r="D122" s="380"/>
      <c r="E122" s="380"/>
      <c r="F122" s="380"/>
      <c r="G122" s="380"/>
      <c r="H122" s="380"/>
      <c r="I122" s="380"/>
      <c r="J122" s="380"/>
      <c r="K122" s="380"/>
      <c r="L122" s="380"/>
      <c r="M122" s="380"/>
      <c r="N122" s="380"/>
      <c r="O122" s="380"/>
      <c r="P122" s="380"/>
      <c r="Q122" s="380"/>
      <c r="R122" s="380"/>
      <c r="S122" s="380"/>
      <c r="T122" s="380"/>
      <c r="U122" s="380"/>
      <c r="V122" s="380"/>
      <c r="W122" s="380"/>
      <c r="X122" s="380"/>
      <c r="Y122" s="380"/>
      <c r="Z122" s="380"/>
      <c r="AA122" s="380"/>
      <c r="AB122" s="380"/>
      <c r="AC122" s="380"/>
      <c r="AD122" s="380"/>
      <c r="AE122" s="380"/>
      <c r="AF122" s="380"/>
    </row>
    <row r="123" spans="2:32" ht="12" customHeight="1">
      <c r="B123" s="380"/>
      <c r="C123" s="380"/>
      <c r="D123" s="380"/>
      <c r="E123" s="380"/>
      <c r="F123" s="380"/>
      <c r="G123" s="380"/>
      <c r="H123" s="380"/>
      <c r="I123" s="380"/>
      <c r="J123" s="380"/>
      <c r="K123" s="380"/>
      <c r="L123" s="380"/>
      <c r="M123" s="380"/>
      <c r="N123" s="380"/>
      <c r="O123" s="380"/>
      <c r="P123" s="380"/>
      <c r="Q123" s="380"/>
      <c r="R123" s="380"/>
      <c r="S123" s="380"/>
      <c r="T123" s="380"/>
      <c r="U123" s="380"/>
      <c r="V123" s="380"/>
      <c r="W123" s="380"/>
      <c r="X123" s="380"/>
      <c r="Y123" s="380"/>
      <c r="Z123" s="380"/>
      <c r="AA123" s="380"/>
      <c r="AB123" s="380"/>
      <c r="AC123" s="380"/>
      <c r="AD123" s="380"/>
      <c r="AE123" s="380"/>
      <c r="AF123" s="380"/>
    </row>
    <row r="124" spans="2:32" ht="12" customHeight="1">
      <c r="B124" s="380"/>
      <c r="C124" s="380"/>
      <c r="D124" s="380"/>
      <c r="E124" s="380"/>
      <c r="F124" s="380"/>
      <c r="G124" s="380"/>
      <c r="H124" s="380"/>
      <c r="I124" s="380"/>
      <c r="J124" s="380"/>
      <c r="K124" s="380"/>
      <c r="L124" s="380"/>
      <c r="M124" s="380"/>
      <c r="N124" s="380"/>
      <c r="O124" s="380"/>
      <c r="P124" s="380"/>
      <c r="Q124" s="380"/>
      <c r="R124" s="380"/>
      <c r="S124" s="380"/>
      <c r="T124" s="380"/>
      <c r="U124" s="380"/>
      <c r="V124" s="380"/>
      <c r="W124" s="380"/>
      <c r="X124" s="380"/>
      <c r="Y124" s="380"/>
      <c r="Z124" s="380"/>
      <c r="AA124" s="380"/>
      <c r="AB124" s="380"/>
      <c r="AC124" s="380"/>
      <c r="AD124" s="380"/>
      <c r="AE124" s="380"/>
      <c r="AF124" s="380"/>
    </row>
    <row r="125" spans="2:32" ht="12" customHeight="1">
      <c r="B125" s="380"/>
      <c r="C125" s="380"/>
      <c r="D125" s="380"/>
      <c r="E125" s="380"/>
      <c r="F125" s="380"/>
      <c r="G125" s="380"/>
      <c r="H125" s="380"/>
      <c r="I125" s="380"/>
      <c r="J125" s="380"/>
      <c r="K125" s="380"/>
      <c r="L125" s="380"/>
      <c r="M125" s="380"/>
      <c r="N125" s="380"/>
      <c r="O125" s="380"/>
      <c r="P125" s="380"/>
      <c r="Q125" s="380"/>
      <c r="R125" s="380"/>
      <c r="S125" s="380"/>
      <c r="T125" s="380"/>
      <c r="U125" s="380"/>
      <c r="V125" s="380"/>
      <c r="W125" s="380"/>
      <c r="X125" s="380"/>
      <c r="Y125" s="380"/>
      <c r="Z125" s="380"/>
      <c r="AA125" s="380"/>
      <c r="AB125" s="380"/>
      <c r="AC125" s="380"/>
      <c r="AD125" s="380"/>
      <c r="AE125" s="380"/>
      <c r="AF125" s="380"/>
    </row>
    <row r="126" spans="2:32" ht="12" customHeight="1">
      <c r="B126" s="380"/>
      <c r="C126" s="380"/>
      <c r="D126" s="380"/>
      <c r="E126" s="380"/>
      <c r="F126" s="380"/>
      <c r="G126" s="380"/>
      <c r="H126" s="380"/>
      <c r="I126" s="380"/>
      <c r="J126" s="380"/>
      <c r="K126" s="380"/>
      <c r="L126" s="380"/>
      <c r="M126" s="380"/>
      <c r="N126" s="380"/>
      <c r="O126" s="380"/>
      <c r="P126" s="380"/>
      <c r="Q126" s="380"/>
      <c r="R126" s="380"/>
      <c r="S126" s="380"/>
      <c r="T126" s="380"/>
      <c r="U126" s="380"/>
      <c r="V126" s="380"/>
      <c r="W126" s="380"/>
      <c r="X126" s="380"/>
      <c r="Y126" s="380"/>
      <c r="Z126" s="380"/>
      <c r="AA126" s="380"/>
      <c r="AB126" s="380"/>
      <c r="AC126" s="380"/>
      <c r="AD126" s="380"/>
      <c r="AE126" s="380"/>
      <c r="AF126" s="380"/>
    </row>
    <row r="127" spans="2:32" ht="12" customHeight="1">
      <c r="B127" s="380"/>
      <c r="C127" s="380"/>
      <c r="D127" s="380"/>
      <c r="E127" s="380"/>
      <c r="F127" s="380"/>
      <c r="G127" s="380"/>
      <c r="H127" s="380"/>
      <c r="I127" s="380"/>
      <c r="J127" s="380"/>
      <c r="K127" s="380"/>
      <c r="L127" s="380"/>
      <c r="M127" s="380"/>
      <c r="N127" s="380"/>
      <c r="O127" s="380"/>
      <c r="P127" s="380"/>
      <c r="Q127" s="380"/>
      <c r="R127" s="380"/>
      <c r="S127" s="380"/>
      <c r="T127" s="380"/>
      <c r="U127" s="380"/>
      <c r="V127" s="380"/>
      <c r="W127" s="380"/>
      <c r="X127" s="380"/>
      <c r="Y127" s="380"/>
      <c r="Z127" s="380"/>
      <c r="AA127" s="380"/>
      <c r="AB127" s="380"/>
      <c r="AC127" s="380"/>
      <c r="AD127" s="380"/>
      <c r="AE127" s="380"/>
      <c r="AF127" s="380"/>
    </row>
    <row r="128" spans="2:32" ht="12" customHeight="1">
      <c r="B128" s="380"/>
      <c r="C128" s="380"/>
      <c r="D128" s="380"/>
      <c r="E128" s="380"/>
      <c r="F128" s="380"/>
      <c r="G128" s="380"/>
      <c r="H128" s="380"/>
      <c r="I128" s="380"/>
      <c r="J128" s="380"/>
      <c r="K128" s="380"/>
      <c r="L128" s="380"/>
      <c r="M128" s="380"/>
      <c r="N128" s="380"/>
      <c r="O128" s="380"/>
      <c r="P128" s="380"/>
      <c r="Q128" s="380"/>
      <c r="R128" s="380"/>
      <c r="S128" s="380"/>
      <c r="T128" s="380"/>
      <c r="U128" s="380"/>
      <c r="V128" s="380"/>
      <c r="W128" s="380"/>
      <c r="X128" s="380"/>
      <c r="Y128" s="380"/>
      <c r="Z128" s="380"/>
      <c r="AA128" s="380"/>
      <c r="AB128" s="380"/>
      <c r="AC128" s="380"/>
      <c r="AD128" s="380"/>
      <c r="AE128" s="380"/>
      <c r="AF128" s="380"/>
    </row>
    <row r="129" spans="2:32" ht="12.75" customHeight="1">
      <c r="B129" s="380"/>
      <c r="C129" s="380"/>
      <c r="D129" s="380"/>
      <c r="E129" s="380"/>
      <c r="F129" s="380"/>
      <c r="G129" s="380"/>
      <c r="H129" s="380"/>
      <c r="I129" s="380"/>
      <c r="J129" s="380"/>
      <c r="K129" s="380"/>
      <c r="L129" s="380"/>
      <c r="M129" s="380"/>
      <c r="N129" s="380"/>
      <c r="O129" s="380"/>
      <c r="P129" s="380"/>
      <c r="Q129" s="380"/>
      <c r="R129" s="380"/>
      <c r="S129" s="380"/>
      <c r="T129" s="380"/>
      <c r="U129" s="380"/>
      <c r="V129" s="380"/>
      <c r="W129" s="380"/>
      <c r="X129" s="380"/>
      <c r="Y129" s="380"/>
      <c r="Z129" s="380"/>
      <c r="AA129" s="380"/>
      <c r="AB129" s="380"/>
      <c r="AC129" s="380"/>
      <c r="AD129" s="380"/>
      <c r="AE129" s="380"/>
      <c r="AF129" s="380"/>
    </row>
    <row r="130" spans="2:32" ht="12.75" customHeight="1">
      <c r="B130" s="380"/>
      <c r="C130" s="380"/>
      <c r="D130" s="380"/>
      <c r="E130" s="380"/>
      <c r="F130" s="380"/>
      <c r="G130" s="380"/>
      <c r="H130" s="380"/>
      <c r="I130" s="380"/>
      <c r="J130" s="380"/>
      <c r="K130" s="380"/>
      <c r="L130" s="380"/>
      <c r="M130" s="380"/>
      <c r="N130" s="380"/>
      <c r="O130" s="380"/>
      <c r="P130" s="380"/>
      <c r="Q130" s="380"/>
      <c r="R130" s="380"/>
      <c r="S130" s="380"/>
      <c r="T130" s="380"/>
      <c r="U130" s="380"/>
      <c r="V130" s="380"/>
      <c r="W130" s="380"/>
      <c r="X130" s="380"/>
      <c r="Y130" s="380"/>
      <c r="Z130" s="380"/>
      <c r="AA130" s="380"/>
      <c r="AB130" s="380"/>
      <c r="AC130" s="380"/>
      <c r="AD130" s="380"/>
      <c r="AE130" s="380"/>
      <c r="AF130" s="380"/>
    </row>
    <row r="131" spans="2:32" ht="12.75" customHeight="1">
      <c r="B131" s="380"/>
      <c r="C131" s="380"/>
      <c r="D131" s="380"/>
      <c r="E131" s="380"/>
      <c r="F131" s="380"/>
      <c r="G131" s="380"/>
      <c r="H131" s="380"/>
      <c r="I131" s="380"/>
      <c r="J131" s="380"/>
      <c r="K131" s="380"/>
      <c r="L131" s="380"/>
      <c r="M131" s="380"/>
      <c r="N131" s="380"/>
      <c r="O131" s="380"/>
      <c r="P131" s="380"/>
      <c r="Q131" s="380"/>
      <c r="R131" s="380"/>
      <c r="S131" s="380"/>
      <c r="T131" s="380"/>
      <c r="U131" s="380"/>
      <c r="V131" s="380"/>
      <c r="W131" s="380"/>
      <c r="X131" s="380"/>
      <c r="Y131" s="380"/>
      <c r="Z131" s="380"/>
      <c r="AA131" s="380"/>
      <c r="AB131" s="380"/>
      <c r="AC131" s="380"/>
      <c r="AD131" s="380"/>
      <c r="AE131" s="380"/>
      <c r="AF131" s="380"/>
    </row>
    <row r="132" spans="2:32" ht="12.75" customHeight="1">
      <c r="B132" s="380"/>
      <c r="C132" s="380"/>
      <c r="D132" s="380"/>
      <c r="E132" s="380"/>
      <c r="F132" s="380"/>
      <c r="G132" s="380"/>
      <c r="H132" s="380"/>
      <c r="I132" s="380"/>
      <c r="J132" s="380"/>
      <c r="K132" s="380"/>
      <c r="L132" s="380"/>
      <c r="M132" s="380"/>
      <c r="N132" s="380"/>
      <c r="O132" s="380"/>
      <c r="P132" s="380"/>
      <c r="Q132" s="380"/>
      <c r="R132" s="380"/>
      <c r="S132" s="380"/>
      <c r="T132" s="380"/>
      <c r="U132" s="380"/>
      <c r="V132" s="380"/>
      <c r="W132" s="380"/>
      <c r="X132" s="380"/>
      <c r="Y132" s="380"/>
      <c r="Z132" s="380"/>
      <c r="AA132" s="380"/>
      <c r="AB132" s="380"/>
      <c r="AC132" s="380"/>
      <c r="AD132" s="380"/>
      <c r="AE132" s="380"/>
      <c r="AF132" s="380"/>
    </row>
    <row r="133" spans="2:32" ht="12.75" customHeight="1">
      <c r="B133" s="380"/>
      <c r="C133" s="380"/>
      <c r="D133" s="380"/>
      <c r="E133" s="380"/>
      <c r="F133" s="380"/>
      <c r="G133" s="380"/>
      <c r="H133" s="380"/>
      <c r="I133" s="380"/>
      <c r="J133" s="380"/>
      <c r="K133" s="380"/>
      <c r="L133" s="380"/>
      <c r="M133" s="380"/>
      <c r="N133" s="380"/>
      <c r="O133" s="380"/>
      <c r="P133" s="380"/>
      <c r="Q133" s="380"/>
      <c r="R133" s="380"/>
      <c r="S133" s="380"/>
      <c r="T133" s="380"/>
      <c r="U133" s="380"/>
      <c r="V133" s="380"/>
      <c r="W133" s="380"/>
      <c r="X133" s="380"/>
      <c r="Y133" s="380"/>
      <c r="Z133" s="380"/>
      <c r="AA133" s="380"/>
      <c r="AB133" s="380"/>
      <c r="AC133" s="380"/>
      <c r="AD133" s="380"/>
      <c r="AE133" s="380"/>
      <c r="AF133" s="380"/>
    </row>
    <row r="134" spans="2:32" ht="12.75" customHeight="1">
      <c r="B134" s="380"/>
      <c r="C134" s="380"/>
      <c r="D134" s="380"/>
      <c r="E134" s="380"/>
      <c r="F134" s="380"/>
      <c r="G134" s="380"/>
      <c r="H134" s="380"/>
      <c r="I134" s="380"/>
      <c r="J134" s="380"/>
      <c r="K134" s="380"/>
      <c r="L134" s="380"/>
      <c r="M134" s="380"/>
      <c r="N134" s="380"/>
      <c r="O134" s="380"/>
      <c r="P134" s="380"/>
      <c r="Q134" s="380"/>
      <c r="R134" s="380"/>
      <c r="S134" s="380"/>
      <c r="T134" s="380"/>
      <c r="U134" s="380"/>
      <c r="V134" s="380"/>
      <c r="W134" s="380"/>
      <c r="X134" s="380"/>
      <c r="Y134" s="380"/>
      <c r="Z134" s="380"/>
      <c r="AA134" s="380"/>
      <c r="AB134" s="380"/>
      <c r="AC134" s="380"/>
      <c r="AD134" s="380"/>
      <c r="AE134" s="380"/>
      <c r="AF134" s="380"/>
    </row>
    <row r="135" spans="2:32" ht="12.75" customHeight="1">
      <c r="B135" s="380"/>
      <c r="C135" s="380"/>
      <c r="D135" s="380"/>
      <c r="E135" s="380"/>
      <c r="F135" s="380"/>
      <c r="G135" s="380"/>
      <c r="H135" s="380"/>
      <c r="I135" s="380"/>
      <c r="J135" s="380"/>
      <c r="K135" s="380"/>
      <c r="L135" s="380"/>
      <c r="M135" s="380"/>
      <c r="N135" s="380"/>
      <c r="O135" s="380"/>
      <c r="P135" s="380"/>
      <c r="Q135" s="380"/>
      <c r="R135" s="380"/>
      <c r="S135" s="380"/>
      <c r="T135" s="380"/>
      <c r="U135" s="380"/>
      <c r="V135" s="380"/>
      <c r="W135" s="380"/>
      <c r="X135" s="380"/>
      <c r="Y135" s="380"/>
      <c r="Z135" s="380"/>
      <c r="AA135" s="380"/>
      <c r="AB135" s="380"/>
      <c r="AC135" s="380"/>
      <c r="AD135" s="380"/>
      <c r="AE135" s="380"/>
      <c r="AF135" s="380"/>
    </row>
    <row r="136" spans="2:32" ht="12.75" customHeight="1">
      <c r="B136" s="380"/>
      <c r="C136" s="380"/>
      <c r="D136" s="380"/>
      <c r="E136" s="380"/>
      <c r="F136" s="380"/>
      <c r="G136" s="380"/>
      <c r="H136" s="380"/>
      <c r="I136" s="380"/>
      <c r="J136" s="380"/>
      <c r="K136" s="380"/>
      <c r="L136" s="380"/>
      <c r="M136" s="380"/>
      <c r="N136" s="380"/>
      <c r="O136" s="380"/>
      <c r="P136" s="380"/>
      <c r="Q136" s="380"/>
      <c r="R136" s="380"/>
      <c r="S136" s="380"/>
      <c r="T136" s="380"/>
      <c r="U136" s="380"/>
      <c r="V136" s="380"/>
      <c r="W136" s="380"/>
      <c r="X136" s="380"/>
      <c r="Y136" s="380"/>
      <c r="Z136" s="380"/>
      <c r="AA136" s="380"/>
      <c r="AB136" s="380"/>
      <c r="AC136" s="380"/>
      <c r="AD136" s="380"/>
      <c r="AE136" s="380"/>
      <c r="AF136" s="380"/>
    </row>
    <row r="137" spans="2:32" ht="12.75" customHeight="1">
      <c r="B137" s="380"/>
      <c r="C137" s="380"/>
      <c r="D137" s="380"/>
      <c r="E137" s="380"/>
      <c r="F137" s="380"/>
      <c r="G137" s="380"/>
      <c r="H137" s="380"/>
      <c r="I137" s="380"/>
      <c r="J137" s="380"/>
      <c r="K137" s="380"/>
      <c r="L137" s="380"/>
      <c r="M137" s="380"/>
      <c r="N137" s="380"/>
      <c r="O137" s="380"/>
      <c r="P137" s="380"/>
      <c r="Q137" s="380"/>
      <c r="R137" s="380"/>
      <c r="S137" s="380"/>
      <c r="T137" s="380"/>
      <c r="U137" s="380"/>
      <c r="V137" s="380"/>
      <c r="W137" s="380"/>
      <c r="X137" s="380"/>
      <c r="Y137" s="380"/>
      <c r="Z137" s="380"/>
      <c r="AA137" s="380"/>
      <c r="AB137" s="380"/>
      <c r="AC137" s="380"/>
      <c r="AD137" s="380"/>
      <c r="AE137" s="380"/>
      <c r="AF137" s="380"/>
    </row>
    <row r="138" spans="2:32" ht="12.75" customHeight="1">
      <c r="B138" s="380"/>
      <c r="C138" s="380"/>
      <c r="D138" s="380"/>
      <c r="E138" s="380"/>
      <c r="F138" s="380"/>
      <c r="G138" s="380"/>
      <c r="H138" s="380"/>
      <c r="I138" s="380"/>
      <c r="J138" s="380"/>
      <c r="K138" s="380"/>
      <c r="L138" s="380"/>
      <c r="M138" s="380"/>
      <c r="N138" s="380"/>
      <c r="O138" s="380"/>
      <c r="P138" s="380"/>
      <c r="Q138" s="380"/>
      <c r="R138" s="380"/>
      <c r="S138" s="380"/>
      <c r="T138" s="380"/>
      <c r="U138" s="380"/>
      <c r="V138" s="380"/>
      <c r="W138" s="380"/>
      <c r="X138" s="380"/>
      <c r="Y138" s="380"/>
      <c r="Z138" s="380"/>
      <c r="AA138" s="380"/>
      <c r="AB138" s="380"/>
      <c r="AC138" s="380"/>
      <c r="AD138" s="380"/>
      <c r="AE138" s="380"/>
      <c r="AF138" s="380"/>
    </row>
    <row r="139" spans="2:32" ht="12.75" customHeight="1">
      <c r="B139" s="380"/>
      <c r="C139" s="380"/>
      <c r="D139" s="380"/>
      <c r="E139" s="380"/>
      <c r="F139" s="380"/>
      <c r="G139" s="380"/>
      <c r="H139" s="380"/>
      <c r="I139" s="380"/>
      <c r="J139" s="380"/>
      <c r="K139" s="380"/>
      <c r="L139" s="380"/>
      <c r="M139" s="380"/>
      <c r="N139" s="380"/>
      <c r="O139" s="380"/>
      <c r="P139" s="380"/>
      <c r="Q139" s="380"/>
      <c r="R139" s="380"/>
      <c r="S139" s="380"/>
      <c r="T139" s="380"/>
      <c r="U139" s="380"/>
      <c r="V139" s="380"/>
      <c r="W139" s="380"/>
      <c r="X139" s="380"/>
      <c r="Y139" s="380"/>
      <c r="Z139" s="380"/>
      <c r="AA139" s="380"/>
      <c r="AB139" s="380"/>
      <c r="AC139" s="380"/>
      <c r="AD139" s="380"/>
      <c r="AE139" s="380"/>
      <c r="AF139" s="380"/>
    </row>
    <row r="140" spans="2:32" ht="12.75" customHeight="1">
      <c r="B140" s="380"/>
      <c r="C140" s="380"/>
      <c r="D140" s="380"/>
      <c r="E140" s="380"/>
      <c r="F140" s="380"/>
      <c r="G140" s="380"/>
      <c r="H140" s="380"/>
      <c r="I140" s="380"/>
      <c r="J140" s="380"/>
      <c r="K140" s="380"/>
      <c r="L140" s="380"/>
      <c r="M140" s="380"/>
      <c r="N140" s="380"/>
      <c r="O140" s="380"/>
      <c r="P140" s="380"/>
      <c r="Q140" s="380"/>
      <c r="R140" s="380"/>
      <c r="S140" s="380"/>
      <c r="T140" s="380"/>
      <c r="U140" s="380"/>
      <c r="V140" s="380"/>
      <c r="W140" s="380"/>
      <c r="X140" s="380"/>
      <c r="Y140" s="380"/>
      <c r="Z140" s="380"/>
      <c r="AA140" s="380"/>
      <c r="AB140" s="380"/>
      <c r="AC140" s="380"/>
      <c r="AD140" s="380"/>
      <c r="AE140" s="380"/>
      <c r="AF140" s="380"/>
    </row>
    <row r="141" spans="2:32" ht="12.75" customHeight="1">
      <c r="B141" s="380"/>
      <c r="C141" s="380"/>
      <c r="D141" s="380"/>
      <c r="E141" s="380"/>
      <c r="F141" s="380"/>
      <c r="G141" s="380"/>
      <c r="H141" s="380"/>
      <c r="I141" s="380"/>
      <c r="J141" s="380"/>
      <c r="K141" s="380"/>
      <c r="L141" s="380"/>
      <c r="M141" s="380"/>
      <c r="N141" s="380"/>
      <c r="O141" s="380"/>
      <c r="P141" s="380"/>
      <c r="Q141" s="380"/>
      <c r="R141" s="380"/>
      <c r="S141" s="380"/>
      <c r="T141" s="380"/>
      <c r="U141" s="380"/>
      <c r="V141" s="380"/>
      <c r="W141" s="380"/>
      <c r="X141" s="380"/>
      <c r="Y141" s="380"/>
      <c r="Z141" s="380"/>
      <c r="AA141" s="380"/>
      <c r="AB141" s="380"/>
      <c r="AC141" s="380"/>
      <c r="AD141" s="380"/>
      <c r="AE141" s="380"/>
      <c r="AF141" s="380"/>
    </row>
    <row r="142" spans="2:32" ht="12.75" customHeight="1">
      <c r="B142" s="380"/>
      <c r="C142" s="380"/>
      <c r="D142" s="380"/>
      <c r="E142" s="380"/>
      <c r="F142" s="380"/>
      <c r="G142" s="380"/>
      <c r="H142" s="380"/>
      <c r="I142" s="380"/>
      <c r="J142" s="380"/>
      <c r="K142" s="380"/>
      <c r="L142" s="380"/>
      <c r="M142" s="380"/>
      <c r="N142" s="380"/>
      <c r="O142" s="380"/>
      <c r="P142" s="380"/>
      <c r="Q142" s="380"/>
      <c r="R142" s="380"/>
      <c r="S142" s="380"/>
      <c r="T142" s="380"/>
      <c r="U142" s="380"/>
      <c r="V142" s="380"/>
      <c r="W142" s="380"/>
      <c r="X142" s="380"/>
      <c r="Y142" s="380"/>
      <c r="Z142" s="380"/>
      <c r="AA142" s="380"/>
      <c r="AB142" s="380"/>
      <c r="AC142" s="380"/>
      <c r="AD142" s="380"/>
      <c r="AE142" s="380"/>
      <c r="AF142" s="380"/>
    </row>
    <row r="143" spans="2:32" ht="12.75" customHeight="1">
      <c r="B143" s="380"/>
      <c r="C143" s="380"/>
      <c r="D143" s="380"/>
      <c r="E143" s="380"/>
      <c r="F143" s="380"/>
      <c r="G143" s="380"/>
      <c r="H143" s="380"/>
      <c r="I143" s="380"/>
      <c r="J143" s="380"/>
      <c r="K143" s="380"/>
      <c r="L143" s="380"/>
      <c r="M143" s="380"/>
      <c r="N143" s="380"/>
      <c r="O143" s="380"/>
      <c r="P143" s="380"/>
      <c r="Q143" s="380"/>
      <c r="R143" s="380"/>
      <c r="S143" s="380"/>
      <c r="T143" s="380"/>
      <c r="U143" s="380"/>
      <c r="V143" s="380"/>
      <c r="W143" s="380"/>
      <c r="X143" s="380"/>
      <c r="Y143" s="380"/>
      <c r="Z143" s="380"/>
      <c r="AA143" s="380"/>
      <c r="AB143" s="380"/>
      <c r="AC143" s="380"/>
      <c r="AD143" s="380"/>
      <c r="AE143" s="380"/>
      <c r="AF143" s="380"/>
    </row>
    <row r="144" spans="2:32" ht="12.75" customHeight="1">
      <c r="B144" s="380"/>
      <c r="C144" s="380"/>
      <c r="D144" s="380"/>
      <c r="E144" s="380"/>
      <c r="F144" s="380"/>
      <c r="G144" s="380"/>
      <c r="H144" s="380"/>
      <c r="I144" s="380"/>
      <c r="J144" s="380"/>
      <c r="K144" s="380"/>
      <c r="L144" s="380"/>
      <c r="M144" s="380"/>
      <c r="N144" s="380"/>
      <c r="O144" s="380"/>
      <c r="P144" s="380"/>
      <c r="Q144" s="380"/>
      <c r="R144" s="380"/>
      <c r="S144" s="380"/>
      <c r="T144" s="380"/>
      <c r="U144" s="380"/>
      <c r="V144" s="380"/>
      <c r="W144" s="380"/>
      <c r="X144" s="380"/>
      <c r="Y144" s="380"/>
      <c r="Z144" s="380"/>
      <c r="AA144" s="380"/>
      <c r="AB144" s="380"/>
      <c r="AC144" s="380"/>
      <c r="AD144" s="380"/>
      <c r="AE144" s="380"/>
      <c r="AF144" s="380"/>
    </row>
    <row r="145" spans="2:32" ht="12.75" customHeight="1">
      <c r="B145" s="380"/>
      <c r="C145" s="380"/>
      <c r="D145" s="380"/>
      <c r="E145" s="380"/>
      <c r="F145" s="380"/>
      <c r="G145" s="380"/>
      <c r="H145" s="380"/>
      <c r="I145" s="380"/>
      <c r="J145" s="380"/>
      <c r="K145" s="380"/>
      <c r="L145" s="380"/>
      <c r="M145" s="380"/>
      <c r="N145" s="380"/>
      <c r="O145" s="380"/>
      <c r="P145" s="380"/>
      <c r="Q145" s="380"/>
      <c r="R145" s="380"/>
      <c r="S145" s="380"/>
      <c r="T145" s="380"/>
      <c r="U145" s="380"/>
      <c r="V145" s="380"/>
      <c r="W145" s="380"/>
      <c r="X145" s="380"/>
      <c r="Y145" s="380"/>
      <c r="Z145" s="380"/>
      <c r="AA145" s="380"/>
      <c r="AB145" s="380"/>
      <c r="AC145" s="380"/>
      <c r="AD145" s="380"/>
      <c r="AE145" s="380"/>
      <c r="AF145" s="380"/>
    </row>
    <row r="146" spans="2:32" ht="12.75" customHeight="1">
      <c r="B146" s="380"/>
      <c r="C146" s="380"/>
      <c r="D146" s="380"/>
      <c r="E146" s="380"/>
      <c r="F146" s="380"/>
      <c r="G146" s="380"/>
      <c r="H146" s="380"/>
      <c r="I146" s="380"/>
      <c r="J146" s="380"/>
      <c r="K146" s="380"/>
      <c r="L146" s="380"/>
      <c r="M146" s="380"/>
      <c r="N146" s="380"/>
      <c r="O146" s="380"/>
      <c r="P146" s="380"/>
      <c r="Q146" s="380"/>
      <c r="R146" s="380"/>
      <c r="S146" s="380"/>
      <c r="T146" s="380"/>
      <c r="U146" s="380"/>
      <c r="V146" s="380"/>
      <c r="W146" s="380"/>
      <c r="X146" s="380"/>
      <c r="Y146" s="380"/>
      <c r="Z146" s="380"/>
      <c r="AA146" s="380"/>
      <c r="AB146" s="380"/>
      <c r="AC146" s="380"/>
      <c r="AD146" s="380"/>
      <c r="AE146" s="380"/>
      <c r="AF146" s="380"/>
    </row>
    <row r="147" spans="2:32" ht="12.75" customHeight="1">
      <c r="B147" s="380"/>
      <c r="C147" s="380"/>
      <c r="D147" s="380"/>
      <c r="E147" s="380"/>
      <c r="F147" s="380"/>
      <c r="G147" s="380"/>
      <c r="H147" s="380"/>
      <c r="I147" s="380"/>
      <c r="J147" s="380"/>
      <c r="K147" s="380"/>
      <c r="L147" s="380"/>
      <c r="M147" s="380"/>
      <c r="N147" s="380"/>
      <c r="O147" s="380"/>
      <c r="P147" s="380"/>
      <c r="Q147" s="380"/>
      <c r="R147" s="380"/>
      <c r="S147" s="380"/>
      <c r="T147" s="380"/>
      <c r="U147" s="380"/>
      <c r="V147" s="380"/>
      <c r="W147" s="380"/>
      <c r="X147" s="380"/>
      <c r="Y147" s="380"/>
      <c r="Z147" s="380"/>
      <c r="AA147" s="380"/>
      <c r="AB147" s="380"/>
      <c r="AC147" s="380"/>
      <c r="AD147" s="380"/>
      <c r="AE147" s="380"/>
      <c r="AF147" s="380"/>
    </row>
    <row r="148" spans="2:32" ht="12.75" customHeight="1">
      <c r="B148" s="380"/>
      <c r="C148" s="380"/>
      <c r="D148" s="380"/>
      <c r="E148" s="380"/>
      <c r="F148" s="380"/>
      <c r="G148" s="380"/>
      <c r="H148" s="380"/>
      <c r="I148" s="380"/>
      <c r="J148" s="380"/>
      <c r="K148" s="380"/>
      <c r="L148" s="380"/>
      <c r="M148" s="380"/>
      <c r="N148" s="380"/>
      <c r="O148" s="380"/>
      <c r="P148" s="380"/>
      <c r="Q148" s="380"/>
      <c r="R148" s="380"/>
      <c r="S148" s="380"/>
      <c r="T148" s="380"/>
      <c r="U148" s="380"/>
      <c r="V148" s="380"/>
      <c r="W148" s="380"/>
      <c r="X148" s="380"/>
      <c r="Y148" s="380"/>
      <c r="Z148" s="380"/>
      <c r="AA148" s="380"/>
      <c r="AB148" s="380"/>
      <c r="AC148" s="380"/>
      <c r="AD148" s="380"/>
      <c r="AE148" s="380"/>
      <c r="AF148" s="380"/>
    </row>
    <row r="149" spans="2:32" ht="12.75" customHeight="1">
      <c r="B149" s="380"/>
      <c r="C149" s="380"/>
      <c r="D149" s="380"/>
      <c r="E149" s="380"/>
      <c r="F149" s="380"/>
      <c r="G149" s="380"/>
      <c r="H149" s="380"/>
      <c r="I149" s="380"/>
      <c r="J149" s="380"/>
      <c r="K149" s="380"/>
      <c r="L149" s="380"/>
      <c r="M149" s="380"/>
      <c r="N149" s="380"/>
      <c r="O149" s="380"/>
      <c r="P149" s="380"/>
      <c r="Q149" s="380"/>
      <c r="R149" s="380"/>
      <c r="S149" s="380"/>
      <c r="T149" s="380"/>
      <c r="U149" s="380"/>
      <c r="V149" s="380"/>
      <c r="W149" s="380"/>
      <c r="X149" s="380"/>
      <c r="Y149" s="380"/>
      <c r="Z149" s="380"/>
      <c r="AA149" s="380"/>
      <c r="AB149" s="380"/>
      <c r="AC149" s="380"/>
      <c r="AD149" s="380"/>
      <c r="AE149" s="380"/>
      <c r="AF149" s="380"/>
    </row>
    <row r="150" spans="2:32" ht="12.75" customHeight="1">
      <c r="B150" s="380"/>
      <c r="C150" s="380"/>
      <c r="D150" s="380"/>
      <c r="E150" s="380"/>
      <c r="F150" s="380"/>
      <c r="G150" s="380"/>
      <c r="H150" s="380"/>
      <c r="I150" s="380"/>
      <c r="J150" s="380"/>
      <c r="K150" s="380"/>
      <c r="L150" s="380"/>
      <c r="M150" s="380"/>
      <c r="N150" s="380"/>
      <c r="O150" s="380"/>
      <c r="P150" s="380"/>
      <c r="Q150" s="380"/>
      <c r="R150" s="380"/>
      <c r="S150" s="380"/>
      <c r="T150" s="380"/>
      <c r="U150" s="380"/>
      <c r="V150" s="380"/>
      <c r="W150" s="380"/>
      <c r="X150" s="380"/>
      <c r="Y150" s="380"/>
      <c r="Z150" s="380"/>
      <c r="AA150" s="380"/>
      <c r="AB150" s="380"/>
      <c r="AC150" s="380"/>
      <c r="AD150" s="380"/>
      <c r="AE150" s="380"/>
      <c r="AF150" s="380"/>
    </row>
    <row r="151" spans="2:32" ht="12.75" customHeight="1">
      <c r="B151" s="380"/>
      <c r="C151" s="380"/>
      <c r="D151" s="380"/>
      <c r="E151" s="380"/>
      <c r="F151" s="380"/>
      <c r="G151" s="380"/>
      <c r="H151" s="380"/>
      <c r="I151" s="380"/>
      <c r="J151" s="380"/>
      <c r="K151" s="380"/>
      <c r="L151" s="380"/>
      <c r="M151" s="380"/>
      <c r="N151" s="380"/>
      <c r="O151" s="380"/>
      <c r="P151" s="380"/>
      <c r="Q151" s="380"/>
      <c r="R151" s="380"/>
      <c r="S151" s="380"/>
      <c r="T151" s="380"/>
      <c r="U151" s="380"/>
      <c r="V151" s="380"/>
      <c r="W151" s="380"/>
      <c r="X151" s="380"/>
      <c r="Y151" s="380"/>
      <c r="Z151" s="380"/>
      <c r="AA151" s="380"/>
      <c r="AB151" s="380"/>
      <c r="AC151" s="380"/>
      <c r="AD151" s="380"/>
      <c r="AE151" s="380"/>
      <c r="AF151" s="380"/>
    </row>
    <row r="152" spans="2:32" ht="12.75" customHeight="1">
      <c r="B152" s="380"/>
      <c r="C152" s="380"/>
      <c r="D152" s="380"/>
      <c r="E152" s="380"/>
      <c r="F152" s="380"/>
      <c r="G152" s="380"/>
      <c r="H152" s="380"/>
      <c r="I152" s="380"/>
      <c r="J152" s="380"/>
      <c r="K152" s="380"/>
      <c r="L152" s="380"/>
      <c r="M152" s="380"/>
      <c r="N152" s="380"/>
      <c r="O152" s="380"/>
      <c r="P152" s="380"/>
      <c r="Q152" s="380"/>
      <c r="R152" s="380"/>
      <c r="S152" s="380"/>
      <c r="T152" s="380"/>
      <c r="U152" s="380"/>
      <c r="V152" s="380"/>
      <c r="W152" s="380"/>
      <c r="X152" s="380"/>
      <c r="Y152" s="380"/>
      <c r="Z152" s="380"/>
      <c r="AA152" s="380"/>
      <c r="AB152" s="380"/>
      <c r="AC152" s="380"/>
      <c r="AD152" s="380"/>
      <c r="AE152" s="380"/>
      <c r="AF152" s="380"/>
    </row>
    <row r="153" spans="2:32" ht="12.75" customHeight="1">
      <c r="B153" s="380"/>
      <c r="C153" s="380"/>
      <c r="D153" s="380"/>
      <c r="E153" s="380"/>
      <c r="F153" s="380"/>
      <c r="G153" s="380"/>
      <c r="H153" s="380"/>
      <c r="I153" s="380"/>
      <c r="J153" s="380"/>
      <c r="K153" s="380"/>
      <c r="L153" s="380"/>
      <c r="M153" s="380"/>
      <c r="N153" s="380"/>
      <c r="O153" s="380"/>
      <c r="P153" s="380"/>
      <c r="Q153" s="380"/>
      <c r="R153" s="380"/>
      <c r="S153" s="380"/>
      <c r="T153" s="380"/>
      <c r="U153" s="380"/>
      <c r="V153" s="380"/>
      <c r="W153" s="380"/>
      <c r="X153" s="380"/>
      <c r="Y153" s="380"/>
      <c r="Z153" s="380"/>
      <c r="AA153" s="380"/>
      <c r="AB153" s="380"/>
      <c r="AC153" s="380"/>
      <c r="AD153" s="380"/>
      <c r="AE153" s="380"/>
      <c r="AF153" s="380"/>
    </row>
    <row r="154" spans="2:32" ht="12.75" customHeight="1">
      <c r="B154" s="380"/>
      <c r="C154" s="380"/>
      <c r="D154" s="380"/>
      <c r="E154" s="380"/>
      <c r="F154" s="380"/>
      <c r="G154" s="380"/>
      <c r="H154" s="380"/>
      <c r="I154" s="380"/>
      <c r="J154" s="380"/>
      <c r="K154" s="380"/>
      <c r="L154" s="380"/>
      <c r="M154" s="380"/>
      <c r="N154" s="380"/>
      <c r="O154" s="380"/>
      <c r="P154" s="380"/>
      <c r="Q154" s="380"/>
      <c r="R154" s="380"/>
      <c r="S154" s="380"/>
      <c r="T154" s="380"/>
      <c r="U154" s="380"/>
      <c r="V154" s="380"/>
      <c r="W154" s="380"/>
      <c r="X154" s="380"/>
      <c r="Y154" s="380"/>
      <c r="Z154" s="380"/>
      <c r="AA154" s="380"/>
      <c r="AB154" s="380"/>
      <c r="AC154" s="380"/>
      <c r="AD154" s="380"/>
      <c r="AE154" s="380"/>
      <c r="AF154" s="380"/>
    </row>
    <row r="155" spans="2:32" ht="12.75" customHeight="1">
      <c r="B155" s="380"/>
      <c r="C155" s="380"/>
      <c r="D155" s="380"/>
      <c r="E155" s="380"/>
      <c r="F155" s="380"/>
      <c r="G155" s="380"/>
      <c r="H155" s="380"/>
      <c r="I155" s="380"/>
      <c r="J155" s="380"/>
      <c r="K155" s="380"/>
      <c r="L155" s="380"/>
      <c r="M155" s="380"/>
      <c r="N155" s="380"/>
      <c r="O155" s="380"/>
      <c r="P155" s="380"/>
      <c r="Q155" s="380"/>
      <c r="R155" s="380"/>
      <c r="S155" s="380"/>
      <c r="T155" s="380"/>
      <c r="U155" s="380"/>
      <c r="V155" s="380"/>
      <c r="W155" s="380"/>
      <c r="X155" s="380"/>
      <c r="Y155" s="380"/>
      <c r="Z155" s="380"/>
      <c r="AA155" s="380"/>
      <c r="AB155" s="380"/>
      <c r="AC155" s="380"/>
      <c r="AD155" s="380"/>
      <c r="AE155" s="380"/>
      <c r="AF155" s="380"/>
    </row>
    <row r="156" spans="2:32" ht="12.75" customHeight="1">
      <c r="B156" s="380"/>
      <c r="C156" s="380"/>
      <c r="D156" s="380"/>
      <c r="E156" s="380"/>
      <c r="F156" s="380"/>
      <c r="G156" s="380"/>
      <c r="H156" s="380"/>
      <c r="I156" s="380"/>
      <c r="J156" s="380"/>
      <c r="K156" s="380"/>
      <c r="L156" s="380"/>
      <c r="M156" s="380"/>
      <c r="N156" s="380"/>
      <c r="O156" s="380"/>
      <c r="P156" s="380"/>
      <c r="Q156" s="380"/>
      <c r="R156" s="380"/>
      <c r="S156" s="380"/>
      <c r="T156" s="380"/>
      <c r="U156" s="380"/>
      <c r="V156" s="380"/>
      <c r="W156" s="380"/>
      <c r="X156" s="380"/>
      <c r="Y156" s="380"/>
      <c r="Z156" s="380"/>
      <c r="AA156" s="380"/>
      <c r="AB156" s="380"/>
      <c r="AC156" s="380"/>
      <c r="AD156" s="380"/>
      <c r="AE156" s="380"/>
      <c r="AF156" s="380"/>
    </row>
    <row r="157" spans="2:32" ht="12.75" customHeight="1">
      <c r="B157" s="380"/>
      <c r="C157" s="380"/>
      <c r="D157" s="380"/>
      <c r="E157" s="380"/>
      <c r="F157" s="380"/>
      <c r="G157" s="380"/>
      <c r="H157" s="380"/>
      <c r="I157" s="380"/>
      <c r="J157" s="380"/>
      <c r="K157" s="380"/>
      <c r="L157" s="380"/>
      <c r="M157" s="380"/>
      <c r="N157" s="380"/>
      <c r="O157" s="380"/>
      <c r="P157" s="380"/>
      <c r="Q157" s="380"/>
      <c r="R157" s="380"/>
      <c r="S157" s="380"/>
      <c r="T157" s="380"/>
      <c r="U157" s="380"/>
      <c r="V157" s="380"/>
      <c r="W157" s="380"/>
      <c r="X157" s="380"/>
      <c r="Y157" s="380"/>
      <c r="Z157" s="380"/>
      <c r="AA157" s="380"/>
      <c r="AB157" s="380"/>
      <c r="AC157" s="380"/>
      <c r="AD157" s="380"/>
      <c r="AE157" s="380"/>
      <c r="AF157" s="380"/>
    </row>
    <row r="158" spans="2:32" ht="12.75" customHeight="1">
      <c r="B158" s="380"/>
      <c r="C158" s="380"/>
      <c r="D158" s="380"/>
      <c r="E158" s="380"/>
      <c r="F158" s="380"/>
      <c r="G158" s="380"/>
      <c r="H158" s="380"/>
      <c r="I158" s="380"/>
      <c r="J158" s="380"/>
      <c r="K158" s="380"/>
      <c r="L158" s="380"/>
      <c r="M158" s="380"/>
      <c r="N158" s="380"/>
      <c r="O158" s="380"/>
      <c r="P158" s="380"/>
      <c r="Q158" s="380"/>
      <c r="R158" s="380"/>
      <c r="S158" s="380"/>
      <c r="T158" s="380"/>
      <c r="U158" s="380"/>
      <c r="V158" s="380"/>
      <c r="W158" s="380"/>
      <c r="X158" s="380"/>
      <c r="Y158" s="380"/>
      <c r="Z158" s="380"/>
      <c r="AA158" s="380"/>
      <c r="AB158" s="380"/>
      <c r="AC158" s="380"/>
      <c r="AD158" s="380"/>
      <c r="AE158" s="380"/>
      <c r="AF158" s="380"/>
    </row>
    <row r="159" spans="2:32" ht="12.75" customHeight="1">
      <c r="B159" s="380"/>
      <c r="C159" s="380"/>
      <c r="D159" s="380"/>
      <c r="E159" s="380"/>
      <c r="F159" s="380"/>
      <c r="G159" s="380"/>
      <c r="H159" s="380"/>
      <c r="I159" s="380"/>
      <c r="J159" s="380"/>
      <c r="K159" s="380"/>
      <c r="L159" s="380"/>
      <c r="M159" s="380"/>
      <c r="N159" s="380"/>
      <c r="O159" s="380"/>
      <c r="P159" s="380"/>
      <c r="Q159" s="380"/>
      <c r="R159" s="380"/>
      <c r="S159" s="380"/>
      <c r="T159" s="380"/>
      <c r="U159" s="380"/>
      <c r="V159" s="380"/>
      <c r="W159" s="380"/>
      <c r="X159" s="380"/>
      <c r="Y159" s="380"/>
      <c r="Z159" s="380"/>
      <c r="AA159" s="380"/>
      <c r="AB159" s="380"/>
      <c r="AC159" s="380"/>
      <c r="AD159" s="380"/>
      <c r="AE159" s="380"/>
      <c r="AF159" s="380"/>
    </row>
    <row r="160" spans="2:32" ht="12.75" customHeight="1">
      <c r="B160" s="380"/>
      <c r="C160" s="380"/>
      <c r="D160" s="380"/>
      <c r="E160" s="380"/>
      <c r="F160" s="380"/>
      <c r="G160" s="380"/>
      <c r="H160" s="380"/>
      <c r="I160" s="380"/>
      <c r="J160" s="380"/>
      <c r="K160" s="380"/>
      <c r="L160" s="380"/>
      <c r="M160" s="380"/>
      <c r="N160" s="380"/>
      <c r="O160" s="380"/>
      <c r="P160" s="380"/>
      <c r="Q160" s="380"/>
      <c r="R160" s="380"/>
      <c r="S160" s="380"/>
      <c r="T160" s="380"/>
      <c r="U160" s="380"/>
      <c r="V160" s="380"/>
      <c r="W160" s="380"/>
      <c r="X160" s="380"/>
      <c r="Y160" s="380"/>
      <c r="Z160" s="380"/>
      <c r="AA160" s="380"/>
      <c r="AB160" s="380"/>
      <c r="AC160" s="380"/>
      <c r="AD160" s="380"/>
      <c r="AE160" s="380"/>
      <c r="AF160" s="380"/>
    </row>
    <row r="161" spans="2:32" ht="12.75" customHeight="1">
      <c r="B161" s="380"/>
      <c r="C161" s="380"/>
      <c r="D161" s="380"/>
      <c r="E161" s="380"/>
      <c r="F161" s="380"/>
      <c r="G161" s="380"/>
      <c r="H161" s="380"/>
      <c r="I161" s="380"/>
      <c r="J161" s="380"/>
      <c r="K161" s="380"/>
      <c r="L161" s="380"/>
      <c r="M161" s="380"/>
      <c r="N161" s="380"/>
      <c r="O161" s="380"/>
      <c r="P161" s="380"/>
      <c r="Q161" s="380"/>
      <c r="R161" s="380"/>
      <c r="S161" s="380"/>
      <c r="T161" s="380"/>
      <c r="U161" s="380"/>
      <c r="V161" s="380"/>
      <c r="W161" s="380"/>
      <c r="X161" s="380"/>
      <c r="Y161" s="380"/>
      <c r="Z161" s="380"/>
      <c r="AA161" s="380"/>
      <c r="AB161" s="380"/>
      <c r="AC161" s="380"/>
      <c r="AD161" s="380"/>
      <c r="AE161" s="380"/>
      <c r="AF161" s="380"/>
    </row>
    <row r="162" spans="2:32" ht="12.75" customHeight="1">
      <c r="B162" s="380"/>
      <c r="C162" s="380"/>
      <c r="D162" s="380"/>
      <c r="E162" s="380"/>
      <c r="F162" s="380"/>
      <c r="G162" s="380"/>
      <c r="H162" s="380"/>
      <c r="I162" s="380"/>
      <c r="J162" s="380"/>
      <c r="K162" s="380"/>
      <c r="L162" s="380"/>
      <c r="M162" s="380"/>
      <c r="N162" s="380"/>
      <c r="O162" s="380"/>
      <c r="P162" s="380"/>
      <c r="Q162" s="380"/>
      <c r="R162" s="380"/>
      <c r="S162" s="380"/>
      <c r="T162" s="380"/>
      <c r="U162" s="380"/>
      <c r="V162" s="380"/>
      <c r="W162" s="380"/>
      <c r="X162" s="380"/>
      <c r="Y162" s="380"/>
      <c r="Z162" s="380"/>
      <c r="AA162" s="380"/>
      <c r="AB162" s="380"/>
      <c r="AC162" s="380"/>
      <c r="AD162" s="380"/>
      <c r="AE162" s="380"/>
      <c r="AF162" s="380"/>
    </row>
    <row r="163" spans="2:32" ht="12.75" customHeight="1">
      <c r="B163" s="380"/>
      <c r="C163" s="380"/>
      <c r="D163" s="380"/>
      <c r="E163" s="380"/>
      <c r="F163" s="380"/>
      <c r="G163" s="380"/>
      <c r="H163" s="380"/>
      <c r="I163" s="380"/>
      <c r="J163" s="380"/>
      <c r="K163" s="380"/>
      <c r="L163" s="380"/>
      <c r="M163" s="380"/>
      <c r="N163" s="380"/>
      <c r="O163" s="380"/>
      <c r="P163" s="380"/>
      <c r="Q163" s="380"/>
      <c r="R163" s="380"/>
      <c r="S163" s="380"/>
      <c r="T163" s="380"/>
      <c r="U163" s="380"/>
      <c r="V163" s="380"/>
      <c r="W163" s="380"/>
      <c r="X163" s="380"/>
      <c r="Y163" s="380"/>
      <c r="Z163" s="380"/>
      <c r="AA163" s="380"/>
      <c r="AB163" s="380"/>
      <c r="AC163" s="380"/>
      <c r="AD163" s="380"/>
      <c r="AE163" s="380"/>
      <c r="AF163" s="380"/>
    </row>
    <row r="164" spans="2:32" ht="12.75" customHeight="1">
      <c r="B164" s="380"/>
      <c r="C164" s="380"/>
      <c r="D164" s="380"/>
      <c r="E164" s="380"/>
      <c r="F164" s="380"/>
      <c r="G164" s="380"/>
      <c r="H164" s="380"/>
      <c r="I164" s="380"/>
      <c r="J164" s="380"/>
      <c r="K164" s="380"/>
      <c r="L164" s="380"/>
      <c r="M164" s="380"/>
      <c r="N164" s="380"/>
      <c r="O164" s="380"/>
      <c r="P164" s="380"/>
      <c r="Q164" s="380"/>
      <c r="R164" s="380"/>
      <c r="S164" s="380"/>
      <c r="T164" s="380"/>
      <c r="U164" s="380"/>
      <c r="V164" s="380"/>
      <c r="W164" s="380"/>
      <c r="X164" s="380"/>
      <c r="Y164" s="380"/>
      <c r="Z164" s="380"/>
      <c r="AA164" s="380"/>
      <c r="AB164" s="380"/>
      <c r="AC164" s="380"/>
      <c r="AD164" s="380"/>
      <c r="AE164" s="380"/>
      <c r="AF164" s="380"/>
    </row>
    <row r="165" spans="2:32" ht="12.75" customHeight="1">
      <c r="B165" s="380"/>
      <c r="C165" s="380"/>
      <c r="D165" s="380"/>
      <c r="E165" s="380"/>
      <c r="F165" s="380"/>
      <c r="G165" s="380"/>
      <c r="H165" s="380"/>
      <c r="I165" s="380"/>
      <c r="J165" s="380"/>
      <c r="K165" s="380"/>
      <c r="L165" s="380"/>
      <c r="M165" s="380"/>
      <c r="N165" s="380"/>
      <c r="O165" s="380"/>
      <c r="P165" s="380"/>
      <c r="Q165" s="380"/>
      <c r="R165" s="380"/>
      <c r="S165" s="380"/>
      <c r="T165" s="380"/>
      <c r="U165" s="380"/>
      <c r="V165" s="380"/>
      <c r="W165" s="380"/>
      <c r="X165" s="380"/>
      <c r="Y165" s="380"/>
      <c r="Z165" s="380"/>
      <c r="AA165" s="380"/>
      <c r="AB165" s="380"/>
      <c r="AC165" s="380"/>
      <c r="AD165" s="380"/>
      <c r="AE165" s="380"/>
      <c r="AF165" s="380"/>
    </row>
    <row r="166" spans="2:32" ht="12.75" customHeight="1">
      <c r="B166" s="380"/>
      <c r="C166" s="380"/>
      <c r="D166" s="380"/>
      <c r="E166" s="380"/>
      <c r="F166" s="380"/>
      <c r="G166" s="380"/>
      <c r="H166" s="380"/>
      <c r="I166" s="380"/>
      <c r="J166" s="380"/>
      <c r="K166" s="380"/>
      <c r="L166" s="380"/>
      <c r="M166" s="380"/>
      <c r="N166" s="380"/>
      <c r="O166" s="380"/>
      <c r="P166" s="380"/>
      <c r="Q166" s="380"/>
      <c r="R166" s="380"/>
      <c r="S166" s="380"/>
      <c r="T166" s="380"/>
      <c r="U166" s="380"/>
      <c r="V166" s="380"/>
      <c r="W166" s="380"/>
      <c r="X166" s="380"/>
      <c r="Y166" s="380"/>
      <c r="Z166" s="380"/>
      <c r="AA166" s="380"/>
      <c r="AB166" s="380"/>
      <c r="AC166" s="380"/>
      <c r="AD166" s="380"/>
      <c r="AE166" s="380"/>
      <c r="AF166" s="380"/>
    </row>
    <row r="167" spans="2:32" ht="12.75" customHeight="1">
      <c r="B167" s="380"/>
      <c r="C167" s="380"/>
      <c r="D167" s="380"/>
      <c r="E167" s="380"/>
      <c r="F167" s="380"/>
      <c r="G167" s="380"/>
      <c r="H167" s="380"/>
      <c r="I167" s="380"/>
      <c r="J167" s="380"/>
      <c r="K167" s="380"/>
      <c r="L167" s="380"/>
      <c r="M167" s="380"/>
      <c r="N167" s="380"/>
      <c r="O167" s="380"/>
      <c r="P167" s="380"/>
      <c r="Q167" s="380"/>
      <c r="R167" s="380"/>
      <c r="S167" s="380"/>
      <c r="T167" s="380"/>
      <c r="U167" s="380"/>
      <c r="V167" s="380"/>
      <c r="W167" s="380"/>
      <c r="X167" s="380"/>
      <c r="Y167" s="380"/>
      <c r="Z167" s="380"/>
      <c r="AA167" s="380"/>
      <c r="AB167" s="380"/>
      <c r="AC167" s="380"/>
      <c r="AD167" s="380"/>
      <c r="AE167" s="380"/>
      <c r="AF167" s="380"/>
    </row>
    <row r="168" spans="2:32" ht="12.75" customHeight="1">
      <c r="B168" s="380"/>
      <c r="C168" s="380"/>
      <c r="D168" s="380"/>
      <c r="E168" s="380"/>
      <c r="F168" s="380"/>
      <c r="G168" s="380"/>
      <c r="H168" s="380"/>
      <c r="I168" s="380"/>
      <c r="J168" s="380"/>
      <c r="K168" s="380"/>
      <c r="L168" s="380"/>
      <c r="M168" s="380"/>
      <c r="N168" s="380"/>
      <c r="O168" s="380"/>
      <c r="P168" s="380"/>
      <c r="Q168" s="380"/>
      <c r="R168" s="380"/>
      <c r="S168" s="380"/>
      <c r="T168" s="380"/>
      <c r="U168" s="380"/>
      <c r="V168" s="380"/>
      <c r="W168" s="380"/>
      <c r="X168" s="380"/>
      <c r="Y168" s="380"/>
      <c r="Z168" s="380"/>
      <c r="AA168" s="380"/>
      <c r="AB168" s="380"/>
      <c r="AC168" s="380"/>
      <c r="AD168" s="380"/>
      <c r="AE168" s="380"/>
      <c r="AF168" s="380"/>
    </row>
    <row r="169" spans="2:32" ht="12.75" customHeight="1">
      <c r="B169" s="380"/>
      <c r="C169" s="380"/>
      <c r="D169" s="380"/>
      <c r="E169" s="380"/>
      <c r="F169" s="380"/>
      <c r="G169" s="380"/>
      <c r="H169" s="380"/>
      <c r="I169" s="380"/>
      <c r="J169" s="380"/>
      <c r="K169" s="380"/>
      <c r="L169" s="380"/>
      <c r="M169" s="380"/>
      <c r="N169" s="380"/>
      <c r="O169" s="380"/>
      <c r="P169" s="380"/>
      <c r="Q169" s="380"/>
      <c r="R169" s="380"/>
      <c r="S169" s="380"/>
      <c r="T169" s="380"/>
      <c r="U169" s="380"/>
      <c r="V169" s="380"/>
      <c r="W169" s="380"/>
      <c r="X169" s="380"/>
      <c r="Y169" s="380"/>
      <c r="Z169" s="380"/>
      <c r="AA169" s="380"/>
      <c r="AB169" s="380"/>
      <c r="AC169" s="380"/>
      <c r="AD169" s="380"/>
      <c r="AE169" s="380"/>
      <c r="AF169" s="380"/>
    </row>
    <row r="170" spans="2:32" ht="12.75" customHeight="1">
      <c r="B170" s="380"/>
      <c r="C170" s="380"/>
      <c r="D170" s="380"/>
      <c r="E170" s="380"/>
      <c r="F170" s="380"/>
      <c r="G170" s="380"/>
      <c r="H170" s="380"/>
      <c r="I170" s="380"/>
      <c r="J170" s="380"/>
      <c r="K170" s="380"/>
      <c r="L170" s="380"/>
      <c r="M170" s="380"/>
      <c r="N170" s="380"/>
      <c r="O170" s="380"/>
      <c r="P170" s="380"/>
      <c r="Q170" s="380"/>
      <c r="R170" s="380"/>
      <c r="S170" s="380"/>
      <c r="T170" s="380"/>
      <c r="U170" s="380"/>
      <c r="V170" s="380"/>
      <c r="W170" s="380"/>
      <c r="X170" s="380"/>
      <c r="Y170" s="380"/>
      <c r="Z170" s="380"/>
      <c r="AA170" s="380"/>
      <c r="AB170" s="380"/>
      <c r="AC170" s="380"/>
      <c r="AD170" s="380"/>
      <c r="AE170" s="380"/>
      <c r="AF170" s="380"/>
    </row>
    <row r="171" spans="2:32" ht="12.75" customHeight="1">
      <c r="B171" s="380"/>
      <c r="C171" s="380"/>
      <c r="D171" s="380"/>
      <c r="E171" s="380"/>
      <c r="F171" s="380"/>
      <c r="G171" s="380"/>
      <c r="H171" s="380"/>
      <c r="I171" s="380"/>
      <c r="J171" s="380"/>
      <c r="K171" s="380"/>
      <c r="L171" s="380"/>
      <c r="M171" s="380"/>
      <c r="N171" s="380"/>
      <c r="O171" s="380"/>
      <c r="P171" s="380"/>
      <c r="Q171" s="380"/>
      <c r="R171" s="380"/>
      <c r="S171" s="380"/>
      <c r="T171" s="380"/>
      <c r="U171" s="380"/>
      <c r="V171" s="380"/>
      <c r="W171" s="380"/>
      <c r="X171" s="380"/>
      <c r="Y171" s="380"/>
      <c r="Z171" s="380"/>
      <c r="AA171" s="380"/>
      <c r="AB171" s="380"/>
      <c r="AC171" s="380"/>
      <c r="AD171" s="380"/>
      <c r="AE171" s="380"/>
      <c r="AF171" s="380"/>
    </row>
    <row r="172" spans="2:32" ht="12.75" customHeight="1">
      <c r="B172" s="380"/>
      <c r="C172" s="380"/>
      <c r="D172" s="380"/>
      <c r="E172" s="380"/>
      <c r="F172" s="380"/>
      <c r="G172" s="380"/>
      <c r="H172" s="380"/>
      <c r="I172" s="380"/>
      <c r="J172" s="380"/>
      <c r="K172" s="380"/>
      <c r="L172" s="380"/>
      <c r="M172" s="380"/>
      <c r="N172" s="380"/>
      <c r="O172" s="380"/>
      <c r="P172" s="380"/>
      <c r="Q172" s="380"/>
      <c r="R172" s="380"/>
      <c r="S172" s="380"/>
      <c r="T172" s="380"/>
      <c r="U172" s="380"/>
      <c r="V172" s="380"/>
      <c r="W172" s="380"/>
      <c r="X172" s="380"/>
      <c r="Y172" s="380"/>
      <c r="Z172" s="380"/>
      <c r="AA172" s="380"/>
      <c r="AB172" s="380"/>
      <c r="AC172" s="380"/>
      <c r="AD172" s="380"/>
      <c r="AE172" s="380"/>
      <c r="AF172" s="380"/>
    </row>
    <row r="173" spans="2:32" ht="12.75" customHeight="1">
      <c r="B173" s="380"/>
      <c r="C173" s="380"/>
      <c r="D173" s="380"/>
      <c r="E173" s="380"/>
      <c r="F173" s="380"/>
      <c r="G173" s="380"/>
      <c r="H173" s="380"/>
      <c r="I173" s="380"/>
      <c r="J173" s="380"/>
      <c r="K173" s="380"/>
      <c r="L173" s="380"/>
      <c r="M173" s="380"/>
      <c r="N173" s="380"/>
      <c r="O173" s="380"/>
      <c r="P173" s="380"/>
      <c r="Q173" s="380"/>
      <c r="R173" s="380"/>
      <c r="S173" s="380"/>
      <c r="T173" s="380"/>
      <c r="U173" s="380"/>
      <c r="V173" s="380"/>
      <c r="W173" s="380"/>
      <c r="X173" s="380"/>
      <c r="Y173" s="380"/>
      <c r="Z173" s="380"/>
      <c r="AA173" s="380"/>
      <c r="AB173" s="380"/>
      <c r="AC173" s="380"/>
      <c r="AD173" s="380"/>
      <c r="AE173" s="380"/>
      <c r="AF173" s="380"/>
    </row>
    <row r="174" spans="2:32" ht="12.75" customHeight="1">
      <c r="B174" s="380"/>
      <c r="C174" s="380"/>
      <c r="D174" s="380"/>
      <c r="E174" s="380"/>
      <c r="F174" s="380"/>
      <c r="G174" s="380"/>
      <c r="H174" s="380"/>
      <c r="I174" s="380"/>
      <c r="J174" s="380"/>
      <c r="K174" s="380"/>
      <c r="L174" s="380"/>
      <c r="M174" s="380"/>
      <c r="N174" s="380"/>
      <c r="O174" s="380"/>
      <c r="P174" s="380"/>
      <c r="Q174" s="380"/>
      <c r="R174" s="380"/>
      <c r="S174" s="380"/>
      <c r="T174" s="380"/>
      <c r="U174" s="380"/>
      <c r="V174" s="380"/>
      <c r="W174" s="380"/>
      <c r="X174" s="380"/>
      <c r="Y174" s="380"/>
      <c r="Z174" s="380"/>
      <c r="AA174" s="380"/>
      <c r="AB174" s="380"/>
      <c r="AC174" s="380"/>
      <c r="AD174" s="380"/>
      <c r="AE174" s="380"/>
      <c r="AF174" s="380"/>
    </row>
    <row r="175" spans="2:32" ht="12.75" customHeight="1">
      <c r="B175" s="380"/>
      <c r="C175" s="380"/>
      <c r="D175" s="380"/>
      <c r="E175" s="380"/>
      <c r="F175" s="380"/>
      <c r="G175" s="380"/>
      <c r="H175" s="380"/>
      <c r="I175" s="380"/>
      <c r="J175" s="380"/>
      <c r="K175" s="380"/>
      <c r="L175" s="380"/>
      <c r="M175" s="380"/>
      <c r="N175" s="380"/>
      <c r="O175" s="380"/>
      <c r="P175" s="380"/>
      <c r="Q175" s="380"/>
      <c r="R175" s="380"/>
      <c r="S175" s="380"/>
      <c r="T175" s="380"/>
      <c r="U175" s="380"/>
      <c r="V175" s="380"/>
      <c r="W175" s="380"/>
      <c r="X175" s="380"/>
      <c r="Y175" s="380"/>
      <c r="Z175" s="380"/>
      <c r="AA175" s="380"/>
      <c r="AB175" s="380"/>
      <c r="AC175" s="380"/>
      <c r="AD175" s="380"/>
      <c r="AE175" s="380"/>
      <c r="AF175" s="380"/>
    </row>
    <row r="176" spans="2:32" ht="12.75" customHeight="1">
      <c r="B176" s="380"/>
      <c r="C176" s="380"/>
      <c r="D176" s="380"/>
      <c r="E176" s="380"/>
      <c r="F176" s="380"/>
      <c r="G176" s="380"/>
      <c r="H176" s="380"/>
      <c r="I176" s="380"/>
      <c r="J176" s="380"/>
      <c r="K176" s="380"/>
      <c r="L176" s="380"/>
      <c r="M176" s="380"/>
      <c r="N176" s="380"/>
      <c r="O176" s="380"/>
      <c r="P176" s="380"/>
      <c r="Q176" s="380"/>
      <c r="R176" s="380"/>
      <c r="S176" s="380"/>
      <c r="T176" s="380"/>
      <c r="U176" s="380"/>
      <c r="V176" s="380"/>
      <c r="W176" s="380"/>
      <c r="X176" s="380"/>
      <c r="Y176" s="380"/>
      <c r="Z176" s="380"/>
      <c r="AA176" s="380"/>
      <c r="AB176" s="380"/>
      <c r="AC176" s="380"/>
      <c r="AD176" s="380"/>
      <c r="AE176" s="380"/>
      <c r="AF176" s="380"/>
    </row>
    <row r="177" spans="2:32" ht="12.75" customHeight="1">
      <c r="B177" s="380"/>
      <c r="C177" s="380"/>
      <c r="D177" s="380"/>
      <c r="E177" s="380"/>
      <c r="F177" s="380"/>
      <c r="G177" s="380"/>
      <c r="H177" s="380"/>
      <c r="I177" s="380"/>
      <c r="J177" s="380"/>
      <c r="K177" s="380"/>
      <c r="L177" s="380"/>
      <c r="M177" s="380"/>
      <c r="N177" s="380"/>
      <c r="O177" s="380"/>
      <c r="P177" s="380"/>
      <c r="Q177" s="380"/>
      <c r="R177" s="380"/>
      <c r="S177" s="380"/>
      <c r="T177" s="380"/>
      <c r="U177" s="380"/>
      <c r="V177" s="380"/>
      <c r="W177" s="380"/>
      <c r="X177" s="380"/>
      <c r="Y177" s="380"/>
      <c r="Z177" s="380"/>
      <c r="AA177" s="380"/>
      <c r="AB177" s="380"/>
      <c r="AC177" s="380"/>
      <c r="AD177" s="380"/>
      <c r="AE177" s="380"/>
      <c r="AF177" s="380"/>
    </row>
    <row r="178" spans="2:32" ht="12.75" customHeight="1">
      <c r="B178" s="380"/>
      <c r="C178" s="380"/>
      <c r="D178" s="380"/>
      <c r="E178" s="380"/>
      <c r="F178" s="380"/>
      <c r="G178" s="380"/>
      <c r="H178" s="380"/>
      <c r="I178" s="380"/>
      <c r="J178" s="380"/>
      <c r="K178" s="380"/>
      <c r="L178" s="380"/>
      <c r="M178" s="380"/>
      <c r="N178" s="380"/>
      <c r="O178" s="380"/>
      <c r="P178" s="380"/>
      <c r="Q178" s="380"/>
      <c r="R178" s="380"/>
      <c r="S178" s="380"/>
      <c r="T178" s="380"/>
      <c r="U178" s="380"/>
      <c r="V178" s="380"/>
      <c r="W178" s="380"/>
      <c r="X178" s="380"/>
      <c r="Y178" s="380"/>
      <c r="Z178" s="380"/>
      <c r="AA178" s="380"/>
      <c r="AB178" s="380"/>
      <c r="AC178" s="380"/>
      <c r="AD178" s="380"/>
      <c r="AE178" s="380"/>
      <c r="AF178" s="380"/>
    </row>
    <row r="179" spans="2:32" ht="12.75" customHeight="1">
      <c r="B179" s="380"/>
      <c r="C179" s="380"/>
      <c r="D179" s="380"/>
      <c r="E179" s="380"/>
      <c r="F179" s="380"/>
      <c r="G179" s="380"/>
      <c r="H179" s="380"/>
      <c r="I179" s="380"/>
      <c r="J179" s="380"/>
      <c r="K179" s="380"/>
      <c r="L179" s="380"/>
      <c r="M179" s="380"/>
      <c r="N179" s="380"/>
      <c r="O179" s="380"/>
      <c r="P179" s="380"/>
      <c r="Q179" s="380"/>
      <c r="R179" s="380"/>
      <c r="S179" s="380"/>
      <c r="T179" s="380"/>
      <c r="U179" s="380"/>
      <c r="V179" s="380"/>
      <c r="W179" s="380"/>
      <c r="X179" s="380"/>
      <c r="Y179" s="380"/>
      <c r="Z179" s="380"/>
      <c r="AA179" s="380"/>
      <c r="AB179" s="380"/>
      <c r="AC179" s="380"/>
      <c r="AD179" s="380"/>
      <c r="AE179" s="380"/>
      <c r="AF179" s="380"/>
    </row>
    <row r="180" spans="2:32" ht="12.75" customHeight="1">
      <c r="B180" s="380"/>
      <c r="C180" s="380"/>
      <c r="D180" s="380"/>
      <c r="E180" s="380"/>
      <c r="F180" s="380"/>
      <c r="G180" s="380"/>
      <c r="H180" s="380"/>
      <c r="I180" s="380"/>
      <c r="J180" s="380"/>
      <c r="K180" s="380"/>
      <c r="L180" s="380"/>
      <c r="M180" s="380"/>
      <c r="N180" s="380"/>
      <c r="O180" s="380"/>
      <c r="P180" s="380"/>
      <c r="Q180" s="380"/>
      <c r="R180" s="380"/>
      <c r="S180" s="380"/>
      <c r="T180" s="380"/>
      <c r="U180" s="380"/>
      <c r="V180" s="380"/>
      <c r="W180" s="380"/>
      <c r="X180" s="380"/>
      <c r="Y180" s="380"/>
      <c r="Z180" s="380"/>
      <c r="AA180" s="380"/>
      <c r="AB180" s="380"/>
      <c r="AC180" s="380"/>
      <c r="AD180" s="380"/>
      <c r="AE180" s="380"/>
      <c r="AF180" s="380"/>
    </row>
    <row r="181" spans="2:32" ht="12.75" customHeight="1">
      <c r="B181" s="380"/>
      <c r="C181" s="380"/>
      <c r="D181" s="380"/>
      <c r="E181" s="380"/>
      <c r="F181" s="380"/>
      <c r="G181" s="380"/>
      <c r="H181" s="380"/>
      <c r="I181" s="380"/>
      <c r="J181" s="380"/>
      <c r="K181" s="380"/>
      <c r="L181" s="380"/>
      <c r="M181" s="380"/>
      <c r="N181" s="380"/>
      <c r="O181" s="380"/>
      <c r="P181" s="380"/>
      <c r="Q181" s="380"/>
      <c r="R181" s="380"/>
      <c r="S181" s="380"/>
      <c r="T181" s="380"/>
      <c r="U181" s="380"/>
      <c r="V181" s="380"/>
      <c r="W181" s="380"/>
      <c r="X181" s="380"/>
      <c r="Y181" s="380"/>
      <c r="Z181" s="380"/>
      <c r="AA181" s="380"/>
      <c r="AB181" s="380"/>
      <c r="AC181" s="380"/>
      <c r="AD181" s="380"/>
      <c r="AE181" s="380"/>
      <c r="AF181" s="380"/>
    </row>
    <row r="182" spans="2:32" ht="12.75" customHeight="1">
      <c r="B182" s="380"/>
      <c r="C182" s="380"/>
      <c r="D182" s="380"/>
      <c r="E182" s="380"/>
      <c r="F182" s="380"/>
      <c r="G182" s="380"/>
      <c r="H182" s="380"/>
      <c r="I182" s="380"/>
      <c r="J182" s="380"/>
      <c r="K182" s="380"/>
      <c r="L182" s="380"/>
      <c r="M182" s="380"/>
      <c r="N182" s="380"/>
      <c r="O182" s="380"/>
      <c r="P182" s="380"/>
      <c r="Q182" s="380"/>
      <c r="R182" s="380"/>
      <c r="S182" s="380"/>
      <c r="T182" s="380"/>
      <c r="U182" s="380"/>
      <c r="V182" s="380"/>
      <c r="W182" s="380"/>
      <c r="X182" s="380"/>
      <c r="Y182" s="380"/>
      <c r="Z182" s="380"/>
      <c r="AA182" s="380"/>
      <c r="AB182" s="380"/>
      <c r="AC182" s="380"/>
      <c r="AD182" s="380"/>
      <c r="AE182" s="380"/>
      <c r="AF182" s="380"/>
    </row>
    <row r="183" spans="2:32" ht="12.75" customHeight="1">
      <c r="B183" s="380"/>
      <c r="C183" s="380"/>
      <c r="D183" s="380"/>
      <c r="E183" s="380"/>
      <c r="F183" s="380"/>
      <c r="G183" s="380"/>
      <c r="H183" s="380"/>
      <c r="I183" s="380"/>
      <c r="J183" s="380"/>
      <c r="K183" s="380"/>
      <c r="L183" s="380"/>
      <c r="M183" s="380"/>
      <c r="N183" s="380"/>
      <c r="O183" s="380"/>
      <c r="P183" s="380"/>
      <c r="Q183" s="380"/>
      <c r="R183" s="380"/>
      <c r="S183" s="380"/>
      <c r="T183" s="380"/>
      <c r="U183" s="380"/>
      <c r="V183" s="380"/>
      <c r="W183" s="380"/>
      <c r="X183" s="380"/>
      <c r="Y183" s="380"/>
      <c r="Z183" s="380"/>
      <c r="AA183" s="380"/>
      <c r="AB183" s="380"/>
      <c r="AC183" s="380"/>
      <c r="AD183" s="380"/>
      <c r="AE183" s="380"/>
      <c r="AF183" s="380"/>
    </row>
    <row r="184" spans="2:32" ht="12.75" customHeight="1">
      <c r="B184" s="380"/>
      <c r="C184" s="380"/>
      <c r="D184" s="380"/>
      <c r="E184" s="380"/>
      <c r="F184" s="380"/>
      <c r="G184" s="380"/>
      <c r="H184" s="380"/>
      <c r="I184" s="380"/>
      <c r="J184" s="380"/>
      <c r="K184" s="380"/>
      <c r="L184" s="380"/>
      <c r="M184" s="380"/>
      <c r="N184" s="380"/>
      <c r="O184" s="380"/>
      <c r="P184" s="380"/>
      <c r="Q184" s="380"/>
      <c r="R184" s="380"/>
      <c r="S184" s="380"/>
      <c r="T184" s="380"/>
      <c r="U184" s="380"/>
      <c r="V184" s="380"/>
      <c r="W184" s="380"/>
      <c r="X184" s="380"/>
      <c r="Y184" s="380"/>
      <c r="Z184" s="380"/>
      <c r="AA184" s="380"/>
      <c r="AB184" s="380"/>
      <c r="AC184" s="380"/>
      <c r="AD184" s="380"/>
      <c r="AE184" s="380"/>
      <c r="AF184" s="380"/>
    </row>
    <row r="185" spans="2:32" ht="12.75" customHeight="1">
      <c r="B185" s="380"/>
      <c r="C185" s="380"/>
      <c r="D185" s="380"/>
      <c r="E185" s="380"/>
      <c r="F185" s="380"/>
      <c r="G185" s="380"/>
      <c r="H185" s="380"/>
      <c r="I185" s="380"/>
      <c r="J185" s="380"/>
      <c r="K185" s="380"/>
      <c r="L185" s="380"/>
      <c r="M185" s="380"/>
      <c r="N185" s="380"/>
      <c r="O185" s="380"/>
      <c r="P185" s="380"/>
      <c r="Q185" s="380"/>
      <c r="R185" s="380"/>
      <c r="S185" s="380"/>
      <c r="T185" s="380"/>
      <c r="U185" s="380"/>
      <c r="V185" s="380"/>
      <c r="W185" s="380"/>
      <c r="X185" s="380"/>
      <c r="Y185" s="380"/>
      <c r="Z185" s="380"/>
      <c r="AA185" s="380"/>
      <c r="AB185" s="380"/>
      <c r="AC185" s="380"/>
      <c r="AD185" s="380"/>
      <c r="AE185" s="380"/>
      <c r="AF185" s="380"/>
    </row>
    <row r="186" spans="2:32" ht="12.75" customHeight="1">
      <c r="B186" s="380"/>
      <c r="C186" s="380"/>
      <c r="D186" s="380"/>
      <c r="E186" s="380"/>
      <c r="F186" s="380"/>
      <c r="G186" s="380"/>
      <c r="H186" s="380"/>
      <c r="I186" s="380"/>
      <c r="J186" s="380"/>
      <c r="K186" s="380"/>
      <c r="L186" s="380"/>
      <c r="M186" s="380"/>
      <c r="N186" s="380"/>
      <c r="O186" s="380"/>
      <c r="P186" s="380"/>
      <c r="Q186" s="380"/>
      <c r="R186" s="380"/>
      <c r="S186" s="380"/>
      <c r="T186" s="380"/>
      <c r="U186" s="380"/>
      <c r="V186" s="380"/>
      <c r="W186" s="380"/>
      <c r="X186" s="380"/>
      <c r="Y186" s="380"/>
      <c r="Z186" s="380"/>
      <c r="AA186" s="380"/>
      <c r="AB186" s="380"/>
      <c r="AC186" s="380"/>
      <c r="AD186" s="380"/>
      <c r="AE186" s="380"/>
      <c r="AF186" s="380"/>
    </row>
    <row r="187" spans="2:32" ht="12.75" customHeight="1">
      <c r="B187" s="380"/>
      <c r="C187" s="380"/>
      <c r="D187" s="380"/>
      <c r="E187" s="380"/>
      <c r="F187" s="380"/>
      <c r="G187" s="380"/>
      <c r="H187" s="380"/>
      <c r="I187" s="380"/>
      <c r="J187" s="380"/>
      <c r="K187" s="380"/>
      <c r="L187" s="380"/>
      <c r="M187" s="380"/>
      <c r="N187" s="380"/>
      <c r="O187" s="380"/>
      <c r="P187" s="380"/>
      <c r="Q187" s="380"/>
      <c r="R187" s="380"/>
      <c r="S187" s="380"/>
      <c r="T187" s="380"/>
      <c r="U187" s="380"/>
      <c r="V187" s="380"/>
      <c r="W187" s="380"/>
      <c r="X187" s="380"/>
      <c r="Y187" s="380"/>
      <c r="Z187" s="380"/>
      <c r="AA187" s="380"/>
      <c r="AB187" s="380"/>
      <c r="AC187" s="380"/>
      <c r="AD187" s="380"/>
      <c r="AE187" s="380"/>
      <c r="AF187" s="380"/>
    </row>
    <row r="188" spans="2:32" ht="12.75" customHeight="1">
      <c r="B188" s="380"/>
      <c r="C188" s="380"/>
      <c r="D188" s="380"/>
      <c r="E188" s="380"/>
      <c r="F188" s="380"/>
      <c r="G188" s="380"/>
      <c r="H188" s="380"/>
      <c r="I188" s="380"/>
      <c r="J188" s="380"/>
      <c r="K188" s="380"/>
      <c r="L188" s="380"/>
      <c r="M188" s="380"/>
      <c r="N188" s="380"/>
      <c r="O188" s="380"/>
      <c r="P188" s="380"/>
      <c r="Q188" s="380"/>
      <c r="R188" s="380"/>
      <c r="S188" s="380"/>
      <c r="T188" s="380"/>
      <c r="U188" s="380"/>
      <c r="V188" s="380"/>
      <c r="W188" s="380"/>
      <c r="X188" s="380"/>
      <c r="Y188" s="380"/>
      <c r="Z188" s="380"/>
      <c r="AA188" s="380"/>
      <c r="AB188" s="380"/>
      <c r="AC188" s="380"/>
      <c r="AD188" s="380"/>
      <c r="AE188" s="380"/>
      <c r="AF188" s="380"/>
    </row>
    <row r="189" spans="2:32" ht="12.75" customHeight="1">
      <c r="B189" s="380"/>
      <c r="C189" s="380"/>
      <c r="D189" s="380"/>
      <c r="E189" s="380"/>
      <c r="F189" s="380"/>
      <c r="G189" s="380"/>
      <c r="H189" s="380"/>
      <c r="I189" s="380"/>
      <c r="J189" s="380"/>
      <c r="K189" s="380"/>
      <c r="L189" s="380"/>
      <c r="M189" s="380"/>
      <c r="N189" s="380"/>
      <c r="O189" s="380"/>
      <c r="P189" s="380"/>
      <c r="Q189" s="380"/>
      <c r="R189" s="380"/>
      <c r="S189" s="380"/>
      <c r="T189" s="380"/>
      <c r="U189" s="380"/>
      <c r="V189" s="380"/>
      <c r="W189" s="380"/>
      <c r="X189" s="380"/>
      <c r="Y189" s="380"/>
      <c r="Z189" s="380"/>
      <c r="AA189" s="380"/>
      <c r="AB189" s="380"/>
      <c r="AC189" s="380"/>
      <c r="AD189" s="380"/>
      <c r="AE189" s="380"/>
      <c r="AF189" s="380"/>
    </row>
    <row r="190" spans="2:32" ht="12.75" customHeight="1">
      <c r="B190" s="380"/>
      <c r="C190" s="380"/>
      <c r="D190" s="380"/>
      <c r="E190" s="380"/>
      <c r="F190" s="380"/>
      <c r="G190" s="380"/>
      <c r="H190" s="380"/>
      <c r="I190" s="380"/>
      <c r="J190" s="380"/>
      <c r="K190" s="380"/>
      <c r="L190" s="380"/>
      <c r="M190" s="380"/>
      <c r="N190" s="380"/>
      <c r="O190" s="380"/>
      <c r="P190" s="380"/>
      <c r="Q190" s="380"/>
      <c r="R190" s="380"/>
      <c r="S190" s="380"/>
      <c r="T190" s="380"/>
      <c r="U190" s="380"/>
      <c r="V190" s="380"/>
      <c r="W190" s="380"/>
      <c r="X190" s="380"/>
      <c r="Y190" s="380"/>
      <c r="Z190" s="380"/>
      <c r="AA190" s="380"/>
      <c r="AB190" s="380"/>
      <c r="AC190" s="380"/>
      <c r="AD190" s="380"/>
      <c r="AE190" s="380"/>
      <c r="AF190" s="380"/>
    </row>
    <row r="191" spans="2:32" ht="12.75" customHeight="1">
      <c r="B191" s="380"/>
      <c r="C191" s="380"/>
      <c r="D191" s="380"/>
      <c r="E191" s="380"/>
      <c r="F191" s="380"/>
      <c r="G191" s="380"/>
      <c r="H191" s="380"/>
      <c r="I191" s="380"/>
      <c r="J191" s="380"/>
      <c r="K191" s="380"/>
      <c r="L191" s="380"/>
      <c r="M191" s="380"/>
      <c r="N191" s="380"/>
      <c r="O191" s="380"/>
      <c r="P191" s="380"/>
      <c r="Q191" s="380"/>
      <c r="R191" s="380"/>
      <c r="S191" s="380"/>
      <c r="T191" s="380"/>
      <c r="U191" s="380"/>
      <c r="V191" s="380"/>
      <c r="W191" s="380"/>
      <c r="X191" s="380"/>
      <c r="Y191" s="380"/>
      <c r="Z191" s="380"/>
      <c r="AA191" s="380"/>
      <c r="AB191" s="380"/>
      <c r="AC191" s="380"/>
      <c r="AD191" s="380"/>
      <c r="AE191" s="380"/>
      <c r="AF191" s="380"/>
    </row>
    <row r="192" spans="2:32" ht="12.75" customHeight="1">
      <c r="B192" s="380"/>
      <c r="C192" s="380"/>
      <c r="D192" s="380"/>
      <c r="E192" s="380"/>
      <c r="F192" s="380"/>
      <c r="G192" s="380"/>
      <c r="H192" s="380"/>
      <c r="I192" s="380"/>
      <c r="J192" s="380"/>
      <c r="K192" s="380"/>
      <c r="L192" s="380"/>
      <c r="M192" s="380"/>
      <c r="N192" s="380"/>
      <c r="O192" s="380"/>
      <c r="P192" s="380"/>
      <c r="Q192" s="380"/>
      <c r="R192" s="380"/>
      <c r="S192" s="380"/>
      <c r="T192" s="380"/>
      <c r="U192" s="380"/>
      <c r="V192" s="380"/>
      <c r="W192" s="380"/>
      <c r="X192" s="380"/>
      <c r="Y192" s="380"/>
      <c r="Z192" s="380"/>
      <c r="AA192" s="380"/>
      <c r="AB192" s="380"/>
      <c r="AC192" s="380"/>
      <c r="AD192" s="380"/>
      <c r="AE192" s="380"/>
      <c r="AF192" s="380"/>
    </row>
    <row r="193" spans="2:32" ht="12.75" customHeight="1">
      <c r="B193" s="380"/>
      <c r="C193" s="380"/>
      <c r="D193" s="380"/>
      <c r="E193" s="380"/>
      <c r="F193" s="380"/>
      <c r="G193" s="380"/>
      <c r="H193" s="380"/>
      <c r="I193" s="380"/>
      <c r="J193" s="380"/>
      <c r="K193" s="380"/>
      <c r="L193" s="380"/>
      <c r="M193" s="380"/>
      <c r="N193" s="380"/>
      <c r="O193" s="380"/>
      <c r="P193" s="380"/>
      <c r="Q193" s="380"/>
      <c r="R193" s="380"/>
      <c r="S193" s="380"/>
      <c r="T193" s="380"/>
      <c r="U193" s="380"/>
      <c r="V193" s="380"/>
      <c r="W193" s="380"/>
      <c r="X193" s="380"/>
      <c r="Y193" s="380"/>
      <c r="Z193" s="380"/>
      <c r="AA193" s="380"/>
      <c r="AB193" s="380"/>
      <c r="AC193" s="380"/>
      <c r="AD193" s="380"/>
      <c r="AE193" s="380"/>
      <c r="AF193" s="380"/>
    </row>
    <row r="194" spans="2:32" ht="12.75" customHeight="1">
      <c r="B194" s="380"/>
      <c r="C194" s="380"/>
      <c r="D194" s="380"/>
      <c r="E194" s="380"/>
      <c r="F194" s="380"/>
      <c r="G194" s="380"/>
      <c r="H194" s="380"/>
      <c r="I194" s="380"/>
      <c r="J194" s="380"/>
      <c r="K194" s="380"/>
      <c r="L194" s="380"/>
      <c r="M194" s="380"/>
      <c r="N194" s="380"/>
      <c r="O194" s="380"/>
      <c r="P194" s="380"/>
      <c r="Q194" s="380"/>
      <c r="R194" s="380"/>
      <c r="S194" s="380"/>
      <c r="T194" s="380"/>
      <c r="U194" s="380"/>
      <c r="V194" s="380"/>
      <c r="W194" s="380"/>
      <c r="X194" s="380"/>
      <c r="Y194" s="380"/>
      <c r="Z194" s="380"/>
      <c r="AA194" s="380"/>
      <c r="AB194" s="380"/>
      <c r="AC194" s="380"/>
      <c r="AD194" s="380"/>
      <c r="AE194" s="380"/>
      <c r="AF194" s="380"/>
    </row>
    <row r="195" spans="2:32" ht="12.75" customHeight="1">
      <c r="B195" s="380"/>
      <c r="C195" s="380"/>
      <c r="D195" s="380"/>
      <c r="E195" s="380"/>
      <c r="F195" s="380"/>
      <c r="G195" s="380"/>
      <c r="H195" s="380"/>
      <c r="I195" s="380"/>
      <c r="J195" s="380"/>
      <c r="K195" s="380"/>
      <c r="L195" s="380"/>
      <c r="M195" s="380"/>
      <c r="N195" s="380"/>
      <c r="O195" s="380"/>
      <c r="P195" s="380"/>
      <c r="Q195" s="380"/>
      <c r="R195" s="380"/>
      <c r="S195" s="380"/>
      <c r="T195" s="380"/>
      <c r="U195" s="380"/>
      <c r="V195" s="380"/>
      <c r="W195" s="380"/>
      <c r="X195" s="380"/>
      <c r="Y195" s="380"/>
      <c r="Z195" s="380"/>
      <c r="AA195" s="380"/>
      <c r="AB195" s="380"/>
      <c r="AC195" s="380"/>
      <c r="AD195" s="380"/>
      <c r="AE195" s="380"/>
      <c r="AF195" s="380"/>
    </row>
    <row r="196" spans="2:32" ht="12.75" customHeight="1">
      <c r="B196" s="380"/>
      <c r="C196" s="380"/>
      <c r="D196" s="380"/>
      <c r="E196" s="380"/>
      <c r="F196" s="380"/>
      <c r="G196" s="380"/>
      <c r="H196" s="380"/>
      <c r="I196" s="380"/>
      <c r="J196" s="380"/>
      <c r="K196" s="380"/>
      <c r="L196" s="380"/>
      <c r="M196" s="380"/>
      <c r="N196" s="380"/>
      <c r="O196" s="380"/>
      <c r="P196" s="380"/>
      <c r="Q196" s="380"/>
      <c r="R196" s="380"/>
      <c r="S196" s="380"/>
      <c r="T196" s="380"/>
      <c r="U196" s="380"/>
      <c r="V196" s="380"/>
      <c r="W196" s="380"/>
      <c r="X196" s="380"/>
      <c r="Y196" s="380"/>
      <c r="Z196" s="380"/>
      <c r="AA196" s="380"/>
      <c r="AB196" s="380"/>
      <c r="AC196" s="380"/>
      <c r="AD196" s="380"/>
      <c r="AE196" s="380"/>
      <c r="AF196" s="380"/>
    </row>
    <row r="197" spans="2:32" ht="12.75" customHeight="1">
      <c r="B197" s="380"/>
      <c r="C197" s="380"/>
      <c r="D197" s="380"/>
      <c r="E197" s="380"/>
      <c r="F197" s="380"/>
      <c r="G197" s="380"/>
      <c r="H197" s="380"/>
      <c r="I197" s="380"/>
      <c r="J197" s="380"/>
      <c r="K197" s="380"/>
      <c r="L197" s="380"/>
      <c r="M197" s="380"/>
      <c r="N197" s="380"/>
      <c r="O197" s="380"/>
      <c r="P197" s="380"/>
      <c r="Q197" s="380"/>
      <c r="R197" s="380"/>
      <c r="S197" s="380"/>
      <c r="T197" s="380"/>
      <c r="U197" s="380"/>
      <c r="V197" s="380"/>
      <c r="W197" s="380"/>
      <c r="X197" s="380"/>
      <c r="Y197" s="380"/>
      <c r="Z197" s="380"/>
      <c r="AA197" s="380"/>
      <c r="AB197" s="380"/>
      <c r="AC197" s="380"/>
      <c r="AD197" s="380"/>
      <c r="AE197" s="380"/>
      <c r="AF197" s="380"/>
    </row>
    <row r="198" spans="2:32" ht="12.75" customHeight="1">
      <c r="B198" s="380"/>
      <c r="C198" s="380"/>
      <c r="D198" s="380"/>
      <c r="E198" s="380"/>
      <c r="F198" s="380"/>
      <c r="G198" s="380"/>
      <c r="H198" s="380"/>
      <c r="I198" s="380"/>
      <c r="J198" s="380"/>
      <c r="K198" s="380"/>
      <c r="L198" s="380"/>
      <c r="M198" s="380"/>
      <c r="N198" s="380"/>
      <c r="O198" s="380"/>
      <c r="P198" s="380"/>
      <c r="Q198" s="380"/>
      <c r="R198" s="380"/>
      <c r="S198" s="380"/>
      <c r="T198" s="380"/>
      <c r="U198" s="380"/>
      <c r="V198" s="380"/>
      <c r="W198" s="380"/>
      <c r="X198" s="380"/>
      <c r="Y198" s="380"/>
      <c r="Z198" s="380"/>
      <c r="AA198" s="380"/>
      <c r="AB198" s="380"/>
      <c r="AC198" s="380"/>
      <c r="AD198" s="380"/>
      <c r="AE198" s="380"/>
      <c r="AF198" s="380"/>
    </row>
    <row r="199" spans="2:32" ht="12.75" customHeight="1">
      <c r="B199" s="380"/>
      <c r="C199" s="380"/>
      <c r="D199" s="380"/>
      <c r="E199" s="380"/>
      <c r="F199" s="380"/>
      <c r="G199" s="380"/>
      <c r="H199" s="380"/>
      <c r="I199" s="380"/>
      <c r="J199" s="380"/>
      <c r="K199" s="380"/>
      <c r="L199" s="380"/>
      <c r="M199" s="380"/>
      <c r="N199" s="380"/>
      <c r="O199" s="380"/>
      <c r="P199" s="380"/>
      <c r="Q199" s="380"/>
      <c r="R199" s="380"/>
      <c r="S199" s="380"/>
      <c r="T199" s="380"/>
      <c r="U199" s="380"/>
      <c r="V199" s="380"/>
      <c r="W199" s="380"/>
      <c r="X199" s="380"/>
      <c r="Y199" s="380"/>
      <c r="Z199" s="380"/>
      <c r="AA199" s="380"/>
      <c r="AB199" s="380"/>
      <c r="AC199" s="380"/>
      <c r="AD199" s="380"/>
      <c r="AE199" s="380"/>
      <c r="AF199" s="380"/>
    </row>
    <row r="200" spans="2:32" ht="12.75" customHeight="1">
      <c r="B200" s="380"/>
      <c r="C200" s="380"/>
      <c r="D200" s="380"/>
      <c r="E200" s="380"/>
      <c r="F200" s="380"/>
      <c r="G200" s="380"/>
      <c r="H200" s="380"/>
      <c r="I200" s="380"/>
      <c r="J200" s="380"/>
      <c r="K200" s="380"/>
      <c r="L200" s="380"/>
      <c r="M200" s="380"/>
      <c r="N200" s="380"/>
      <c r="O200" s="380"/>
      <c r="P200" s="380"/>
      <c r="Q200" s="380"/>
      <c r="R200" s="380"/>
      <c r="S200" s="380"/>
      <c r="T200" s="380"/>
      <c r="U200" s="380"/>
      <c r="V200" s="380"/>
      <c r="W200" s="380"/>
      <c r="X200" s="380"/>
      <c r="Y200" s="380"/>
      <c r="Z200" s="380"/>
      <c r="AA200" s="380"/>
      <c r="AB200" s="380"/>
      <c r="AC200" s="380"/>
      <c r="AD200" s="380"/>
      <c r="AE200" s="380"/>
      <c r="AF200" s="380"/>
    </row>
    <row r="201" spans="2:32" ht="12.75" customHeight="1">
      <c r="B201" s="380"/>
      <c r="C201" s="380"/>
      <c r="D201" s="380"/>
      <c r="E201" s="380"/>
      <c r="F201" s="380"/>
      <c r="G201" s="380"/>
      <c r="H201" s="380"/>
      <c r="I201" s="380"/>
      <c r="J201" s="380"/>
      <c r="K201" s="380"/>
      <c r="L201" s="380"/>
      <c r="M201" s="380"/>
      <c r="N201" s="380"/>
      <c r="O201" s="380"/>
      <c r="P201" s="380"/>
      <c r="Q201" s="380"/>
      <c r="R201" s="380"/>
      <c r="S201" s="380"/>
      <c r="T201" s="380"/>
      <c r="U201" s="380"/>
      <c r="V201" s="380"/>
      <c r="W201" s="380"/>
      <c r="X201" s="380"/>
      <c r="Y201" s="380"/>
      <c r="Z201" s="380"/>
      <c r="AA201" s="380"/>
      <c r="AB201" s="380"/>
      <c r="AC201" s="380"/>
      <c r="AD201" s="380"/>
      <c r="AE201" s="380"/>
      <c r="AF201" s="380"/>
    </row>
    <row r="202" spans="2:32" ht="12.75" customHeight="1">
      <c r="B202" s="380"/>
      <c r="C202" s="380"/>
      <c r="D202" s="380"/>
      <c r="E202" s="380"/>
      <c r="F202" s="380"/>
      <c r="G202" s="380"/>
      <c r="H202" s="380"/>
      <c r="I202" s="380"/>
      <c r="J202" s="380"/>
      <c r="K202" s="380"/>
      <c r="L202" s="380"/>
      <c r="M202" s="380"/>
      <c r="N202" s="380"/>
      <c r="O202" s="380"/>
      <c r="P202" s="380"/>
      <c r="Q202" s="380"/>
      <c r="R202" s="380"/>
      <c r="S202" s="380"/>
      <c r="T202" s="380"/>
      <c r="U202" s="380"/>
      <c r="V202" s="380"/>
      <c r="W202" s="380"/>
      <c r="X202" s="380"/>
      <c r="Y202" s="380"/>
      <c r="Z202" s="380"/>
      <c r="AA202" s="380"/>
      <c r="AB202" s="380"/>
      <c r="AC202" s="380"/>
      <c r="AD202" s="380"/>
      <c r="AE202" s="380"/>
      <c r="AF202" s="380"/>
    </row>
    <row r="203" spans="2:32" ht="12.75" customHeight="1">
      <c r="B203" s="380"/>
      <c r="C203" s="380"/>
      <c r="D203" s="380"/>
      <c r="E203" s="380"/>
      <c r="F203" s="380"/>
      <c r="G203" s="380"/>
      <c r="H203" s="380"/>
      <c r="I203" s="380"/>
      <c r="J203" s="380"/>
      <c r="K203" s="380"/>
      <c r="L203" s="380"/>
      <c r="M203" s="380"/>
      <c r="N203" s="380"/>
      <c r="O203" s="380"/>
      <c r="P203" s="380"/>
      <c r="Q203" s="380"/>
      <c r="R203" s="380"/>
      <c r="S203" s="380"/>
      <c r="T203" s="380"/>
      <c r="U203" s="380"/>
      <c r="V203" s="380"/>
      <c r="W203" s="380"/>
      <c r="X203" s="380"/>
      <c r="Y203" s="380"/>
      <c r="Z203" s="380"/>
      <c r="AA203" s="380"/>
      <c r="AB203" s="380"/>
      <c r="AC203" s="380"/>
      <c r="AD203" s="380"/>
      <c r="AE203" s="380"/>
      <c r="AF203" s="380"/>
    </row>
    <row r="204" spans="2:32" ht="12.75" customHeight="1">
      <c r="B204" s="380"/>
      <c r="C204" s="380"/>
      <c r="D204" s="380"/>
      <c r="E204" s="380"/>
      <c r="F204" s="380"/>
      <c r="G204" s="380"/>
      <c r="H204" s="380"/>
      <c r="I204" s="380"/>
      <c r="J204" s="380"/>
      <c r="K204" s="380"/>
      <c r="L204" s="380"/>
      <c r="M204" s="380"/>
      <c r="N204" s="380"/>
      <c r="O204" s="380"/>
      <c r="P204" s="380"/>
      <c r="Q204" s="380"/>
      <c r="R204" s="380"/>
      <c r="S204" s="380"/>
      <c r="T204" s="380"/>
      <c r="U204" s="380"/>
      <c r="V204" s="380"/>
      <c r="W204" s="380"/>
      <c r="X204" s="380"/>
      <c r="Y204" s="380"/>
      <c r="Z204" s="380"/>
      <c r="AA204" s="380"/>
      <c r="AB204" s="380"/>
      <c r="AC204" s="380"/>
      <c r="AD204" s="380"/>
      <c r="AE204" s="380"/>
      <c r="AF204" s="380"/>
    </row>
    <row r="205" spans="2:32" ht="12.75" customHeight="1">
      <c r="B205" s="380"/>
      <c r="C205" s="380"/>
      <c r="D205" s="380"/>
      <c r="E205" s="380"/>
      <c r="F205" s="380"/>
      <c r="G205" s="380"/>
      <c r="H205" s="380"/>
      <c r="I205" s="380"/>
      <c r="J205" s="380"/>
      <c r="K205" s="380"/>
      <c r="L205" s="380"/>
      <c r="M205" s="380"/>
      <c r="N205" s="380"/>
      <c r="O205" s="380"/>
      <c r="P205" s="380"/>
      <c r="Q205" s="380"/>
      <c r="R205" s="380"/>
      <c r="S205" s="380"/>
      <c r="T205" s="380"/>
      <c r="U205" s="380"/>
      <c r="V205" s="380"/>
      <c r="W205" s="380"/>
      <c r="X205" s="380"/>
      <c r="Y205" s="380"/>
      <c r="Z205" s="380"/>
      <c r="AA205" s="380"/>
      <c r="AB205" s="380"/>
      <c r="AC205" s="380"/>
      <c r="AD205" s="380"/>
      <c r="AE205" s="380"/>
      <c r="AF205" s="380"/>
    </row>
    <row r="206" spans="2:32" ht="12.75" customHeight="1">
      <c r="B206" s="380"/>
      <c r="C206" s="380"/>
      <c r="D206" s="380"/>
      <c r="E206" s="380"/>
      <c r="F206" s="380"/>
      <c r="G206" s="380"/>
      <c r="H206" s="380"/>
      <c r="I206" s="380"/>
      <c r="J206" s="380"/>
      <c r="K206" s="380"/>
      <c r="L206" s="380"/>
      <c r="M206" s="380"/>
      <c r="N206" s="380"/>
      <c r="O206" s="380"/>
      <c r="P206" s="380"/>
      <c r="Q206" s="380"/>
      <c r="R206" s="380"/>
      <c r="S206" s="380"/>
      <c r="T206" s="380"/>
      <c r="U206" s="380"/>
      <c r="V206" s="380"/>
      <c r="W206" s="380"/>
      <c r="X206" s="380"/>
      <c r="Y206" s="380"/>
      <c r="Z206" s="380"/>
      <c r="AA206" s="380"/>
      <c r="AB206" s="380"/>
      <c r="AC206" s="380"/>
      <c r="AD206" s="380"/>
      <c r="AE206" s="380"/>
      <c r="AF206" s="380"/>
    </row>
    <row r="207" spans="2:32" ht="12.75" customHeight="1">
      <c r="B207" s="380"/>
      <c r="C207" s="380"/>
      <c r="D207" s="380"/>
      <c r="E207" s="380"/>
      <c r="F207" s="380"/>
      <c r="G207" s="380"/>
      <c r="H207" s="380"/>
      <c r="I207" s="380"/>
      <c r="J207" s="380"/>
      <c r="K207" s="380"/>
      <c r="L207" s="380"/>
      <c r="M207" s="380"/>
      <c r="N207" s="380"/>
      <c r="O207" s="380"/>
      <c r="P207" s="380"/>
      <c r="Q207" s="380"/>
      <c r="R207" s="380"/>
      <c r="S207" s="380"/>
      <c r="T207" s="380"/>
      <c r="U207" s="380"/>
      <c r="V207" s="380"/>
      <c r="W207" s="380"/>
      <c r="X207" s="380"/>
      <c r="Y207" s="380"/>
      <c r="Z207" s="380"/>
      <c r="AA207" s="380"/>
      <c r="AB207" s="380"/>
      <c r="AC207" s="380"/>
      <c r="AD207" s="380"/>
      <c r="AE207" s="380"/>
      <c r="AF207" s="380"/>
    </row>
    <row r="208" spans="2:32" ht="12.75" customHeight="1">
      <c r="B208" s="380"/>
      <c r="C208" s="380"/>
      <c r="D208" s="380"/>
      <c r="E208" s="380"/>
      <c r="F208" s="380"/>
      <c r="G208" s="380"/>
      <c r="H208" s="380"/>
      <c r="I208" s="380"/>
      <c r="J208" s="380"/>
      <c r="K208" s="380"/>
      <c r="L208" s="380"/>
      <c r="M208" s="380"/>
      <c r="N208" s="380"/>
      <c r="O208" s="380"/>
      <c r="P208" s="380"/>
      <c r="Q208" s="380"/>
      <c r="R208" s="380"/>
      <c r="S208" s="380"/>
      <c r="T208" s="380"/>
      <c r="U208" s="380"/>
      <c r="V208" s="380"/>
      <c r="W208" s="380"/>
      <c r="X208" s="380"/>
      <c r="Y208" s="380"/>
      <c r="Z208" s="380"/>
      <c r="AA208" s="380"/>
      <c r="AB208" s="380"/>
      <c r="AC208" s="380"/>
      <c r="AD208" s="380"/>
      <c r="AE208" s="380"/>
      <c r="AF208" s="380"/>
    </row>
    <row r="209" spans="2:32" ht="12.75" customHeight="1">
      <c r="B209" s="380"/>
      <c r="C209" s="380"/>
      <c r="D209" s="380"/>
      <c r="E209" s="380"/>
      <c r="F209" s="380"/>
      <c r="G209" s="380"/>
      <c r="H209" s="380"/>
      <c r="I209" s="380"/>
      <c r="J209" s="380"/>
      <c r="K209" s="380"/>
      <c r="L209" s="380"/>
      <c r="M209" s="380"/>
      <c r="N209" s="380"/>
      <c r="O209" s="380"/>
      <c r="P209" s="380"/>
      <c r="Q209" s="380"/>
      <c r="R209" s="380"/>
      <c r="S209" s="380"/>
      <c r="T209" s="380"/>
      <c r="U209" s="380"/>
      <c r="V209" s="380"/>
      <c r="W209" s="380"/>
      <c r="X209" s="380"/>
      <c r="Y209" s="380"/>
      <c r="Z209" s="380"/>
      <c r="AA209" s="380"/>
      <c r="AB209" s="380"/>
      <c r="AC209" s="380"/>
      <c r="AD209" s="380"/>
      <c r="AE209" s="380"/>
      <c r="AF209" s="380"/>
    </row>
    <row r="210" spans="2:32" ht="12.75" customHeight="1">
      <c r="B210" s="380"/>
      <c r="C210" s="380"/>
      <c r="D210" s="380"/>
      <c r="E210" s="380"/>
      <c r="F210" s="380"/>
      <c r="G210" s="380"/>
      <c r="H210" s="380"/>
      <c r="I210" s="380"/>
      <c r="J210" s="380"/>
      <c r="K210" s="380"/>
      <c r="L210" s="380"/>
      <c r="M210" s="380"/>
      <c r="N210" s="380"/>
      <c r="O210" s="380"/>
      <c r="P210" s="380"/>
      <c r="Q210" s="380"/>
      <c r="R210" s="380"/>
      <c r="S210" s="380"/>
      <c r="T210" s="380"/>
      <c r="U210" s="380"/>
      <c r="V210" s="380"/>
      <c r="W210" s="380"/>
      <c r="X210" s="380"/>
      <c r="Y210" s="380"/>
      <c r="Z210" s="380"/>
      <c r="AA210" s="380"/>
      <c r="AB210" s="380"/>
      <c r="AC210" s="380"/>
      <c r="AD210" s="380"/>
      <c r="AE210" s="380"/>
      <c r="AF210" s="380"/>
    </row>
    <row r="211" spans="2:32" ht="12.75" customHeight="1">
      <c r="B211" s="380"/>
      <c r="C211" s="380"/>
      <c r="D211" s="380"/>
      <c r="E211" s="380"/>
      <c r="F211" s="380"/>
      <c r="G211" s="380"/>
      <c r="H211" s="380"/>
      <c r="I211" s="380"/>
      <c r="J211" s="380"/>
      <c r="K211" s="380"/>
      <c r="L211" s="380"/>
      <c r="M211" s="380"/>
      <c r="N211" s="380"/>
      <c r="O211" s="380"/>
      <c r="P211" s="380"/>
      <c r="Q211" s="380"/>
      <c r="R211" s="380"/>
      <c r="S211" s="380"/>
      <c r="T211" s="380"/>
      <c r="U211" s="380"/>
      <c r="V211" s="380"/>
      <c r="W211" s="380"/>
      <c r="X211" s="380"/>
      <c r="Y211" s="380"/>
      <c r="Z211" s="380"/>
      <c r="AA211" s="380"/>
      <c r="AB211" s="380"/>
      <c r="AC211" s="380"/>
      <c r="AD211" s="380"/>
      <c r="AE211" s="380"/>
      <c r="AF211" s="380"/>
    </row>
    <row r="212" spans="2:32" ht="12.75" customHeight="1"/>
    <row r="213" spans="2:32" ht="12.75" customHeight="1"/>
    <row r="214" spans="2:32" ht="12.75" customHeight="1"/>
    <row r="215" spans="2:32" ht="12.75" customHeight="1"/>
    <row r="216" spans="2:32" ht="12.75" customHeight="1"/>
    <row r="217" spans="2:32" ht="12.75" customHeight="1"/>
    <row r="218" spans="2:32" ht="12.75" customHeight="1"/>
    <row r="219" spans="2:32" ht="12.75" customHeight="1"/>
    <row r="220" spans="2:32" ht="12.75" customHeight="1"/>
    <row r="221" spans="2:32" ht="12.75" customHeight="1"/>
    <row r="222" spans="2:32" ht="12.75" customHeight="1"/>
    <row r="223" spans="2:32" ht="12.75" customHeight="1"/>
    <row r="224" spans="2:32" ht="12.75" customHeight="1"/>
    <row r="225" s="84" customFormat="1" ht="12.75" customHeight="1"/>
    <row r="226" s="84" customFormat="1" ht="12.75" customHeight="1"/>
    <row r="227" s="84" customFormat="1" ht="12.75" customHeight="1"/>
    <row r="228" s="84" customFormat="1" ht="12.75" customHeight="1"/>
    <row r="229" s="84" customFormat="1" ht="12.75" customHeight="1"/>
    <row r="230" s="84" customFormat="1" ht="12.75" customHeight="1"/>
    <row r="231" s="84" customFormat="1" ht="12.75" customHeight="1"/>
    <row r="232" s="84" customFormat="1" ht="12.75" customHeight="1"/>
    <row r="233" s="84" customFormat="1" ht="12.75" customHeight="1"/>
    <row r="234" s="84" customFormat="1" ht="12.75" customHeight="1"/>
    <row r="235" s="84" customFormat="1" ht="12.75" customHeight="1"/>
    <row r="236" s="84" customFormat="1" ht="12.75" customHeight="1"/>
    <row r="237" s="84" customFormat="1" ht="12.75" customHeight="1"/>
    <row r="238" s="84" customFormat="1" ht="12.75" customHeight="1"/>
    <row r="239" s="84" customFormat="1" ht="12.75" customHeight="1"/>
    <row r="240" s="84" customFormat="1" ht="12.75" customHeight="1"/>
    <row r="241" s="84" customFormat="1" ht="12.75" customHeight="1"/>
    <row r="242" s="84" customFormat="1" ht="12.75" customHeight="1"/>
    <row r="243" s="84" customFormat="1" ht="12.75" customHeight="1"/>
    <row r="244" s="84" customFormat="1" ht="12.75" customHeight="1"/>
    <row r="245" s="84" customFormat="1" ht="12.75" customHeight="1"/>
    <row r="246" s="84" customFormat="1" ht="12.75" customHeight="1"/>
    <row r="247" s="84" customFormat="1" ht="12.75" customHeight="1"/>
    <row r="248" s="84" customFormat="1" ht="12.75" customHeight="1"/>
    <row r="249" s="84" customFormat="1" ht="12.75" customHeight="1"/>
    <row r="250" s="84" customFormat="1" ht="12.75" customHeight="1"/>
    <row r="251" s="84" customFormat="1" ht="12.75" customHeight="1"/>
    <row r="252" s="84" customFormat="1" ht="12.75" customHeight="1"/>
    <row r="253" s="84" customFormat="1" ht="12.75" customHeight="1"/>
    <row r="254" s="84" customFormat="1" ht="12.75" customHeight="1"/>
    <row r="255" s="84" customFormat="1" ht="12.75" customHeight="1"/>
    <row r="256" s="84" customFormat="1" ht="12.75" customHeight="1"/>
    <row r="257" s="84" customFormat="1" ht="12.75" customHeight="1"/>
    <row r="258" s="84" customFormat="1" ht="12.75" customHeight="1"/>
    <row r="259" s="84" customFormat="1" ht="12.75" customHeight="1"/>
    <row r="260" s="84" customFormat="1" ht="12.75" customHeight="1"/>
    <row r="261" s="84" customFormat="1" ht="12.75" customHeight="1"/>
    <row r="262" s="84" customFormat="1" ht="12.75" customHeight="1"/>
    <row r="263" s="84" customFormat="1" ht="12.75" customHeight="1"/>
    <row r="264" s="84" customFormat="1" ht="12.75" customHeight="1"/>
    <row r="265" s="84" customFormat="1" ht="12.75" customHeight="1"/>
    <row r="266" s="84" customFormat="1" ht="12.75" customHeight="1"/>
    <row r="267" s="84" customFormat="1" ht="12.75" customHeight="1"/>
    <row r="268" s="84" customFormat="1" ht="12.75" customHeight="1"/>
    <row r="269" s="84" customFormat="1" ht="12.75" customHeight="1"/>
    <row r="270" s="84" customFormat="1" ht="12.75" customHeight="1"/>
    <row r="271" s="84" customFormat="1" ht="12.75" customHeight="1"/>
    <row r="272" s="84" customFormat="1" ht="12.75" customHeight="1"/>
    <row r="273" s="84" customFormat="1" ht="12.75" customHeight="1"/>
    <row r="274" s="84" customFormat="1" ht="12.75" customHeight="1"/>
    <row r="275" s="84" customFormat="1" ht="12.75" customHeight="1"/>
    <row r="276" s="84" customFormat="1" ht="12.75" customHeight="1"/>
    <row r="277" s="84" customFormat="1" ht="12.75" customHeight="1"/>
    <row r="278" s="84" customFormat="1" ht="12.75" customHeight="1"/>
    <row r="279" s="84" customFormat="1" ht="12.75" customHeight="1"/>
    <row r="280" s="84" customFormat="1" ht="12.75" customHeight="1"/>
    <row r="281" s="84" customFormat="1" ht="12.75" customHeight="1"/>
    <row r="282" s="84" customFormat="1" ht="12.75" customHeight="1"/>
    <row r="283" s="84" customFormat="1" ht="12.75" customHeight="1"/>
    <row r="284" s="84" customFormat="1" ht="12.75" customHeight="1"/>
    <row r="285" s="84" customFormat="1" ht="12.75" customHeight="1"/>
    <row r="286" s="84" customFormat="1" ht="12.75" customHeight="1"/>
    <row r="287" s="84" customFormat="1" ht="12.75" customHeight="1"/>
    <row r="288" s="84" customFormat="1" ht="12.75" customHeight="1"/>
    <row r="289" s="84" customFormat="1" ht="12.75" customHeight="1"/>
    <row r="290" s="84" customFormat="1" ht="12.75" customHeight="1"/>
    <row r="291" s="84" customFormat="1" ht="12.75" customHeight="1"/>
    <row r="292" s="84" customFormat="1" ht="12.75" customHeight="1"/>
    <row r="293" s="84" customFormat="1" ht="12.75" customHeight="1"/>
    <row r="294" s="84" customFormat="1" ht="12.75" customHeight="1"/>
    <row r="295" s="84" customFormat="1" ht="12.75" customHeight="1"/>
    <row r="296" s="84" customFormat="1" ht="12.75" customHeight="1"/>
    <row r="297" s="84" customFormat="1" ht="12.75" customHeight="1"/>
    <row r="298" s="84" customFormat="1" ht="12.75" customHeight="1"/>
    <row r="299" s="84" customFormat="1" ht="12.75" customHeight="1"/>
    <row r="300" s="84" customFormat="1" ht="12.75" customHeight="1"/>
    <row r="301" s="84" customFormat="1" ht="12.75" customHeight="1"/>
    <row r="302" s="84" customFormat="1" ht="12.75" customHeight="1"/>
    <row r="303" s="84" customFormat="1" ht="12.75" customHeight="1"/>
    <row r="304" s="84" customFormat="1" ht="12.75" customHeight="1"/>
    <row r="305" s="84" customFormat="1" ht="12.75" customHeight="1"/>
    <row r="306" s="84" customFormat="1" ht="12.75" customHeight="1"/>
    <row r="307" s="84" customFormat="1" ht="12.75" customHeight="1"/>
    <row r="308" s="84" customFormat="1" ht="12.75" customHeight="1"/>
    <row r="309" s="84" customFormat="1" ht="12.75" customHeight="1"/>
    <row r="310" s="84" customFormat="1" ht="12.75" customHeight="1"/>
    <row r="311" s="84" customFormat="1" ht="12.75" customHeight="1"/>
    <row r="312" s="84" customFormat="1" ht="12.75" customHeight="1"/>
    <row r="313" s="84" customFormat="1" ht="12.75" customHeight="1"/>
    <row r="314" s="84" customFormat="1" ht="12.75" customHeight="1"/>
    <row r="315" s="84" customFormat="1" ht="12.75" customHeight="1"/>
    <row r="316" s="84" customFormat="1" ht="12.75" customHeight="1"/>
    <row r="317" s="84" customFormat="1" ht="12.75" customHeight="1"/>
    <row r="318" s="84" customFormat="1" ht="12.75" customHeight="1"/>
    <row r="319" s="84" customFormat="1" ht="12.75" customHeight="1"/>
    <row r="320" s="84" customFormat="1" ht="12.75" customHeight="1"/>
    <row r="321" s="84" customFormat="1" ht="12.75" customHeight="1"/>
    <row r="322" s="84" customFormat="1" ht="12.75" customHeight="1"/>
    <row r="323" s="84" customFormat="1" ht="12.75" customHeight="1"/>
    <row r="324" s="84" customFormat="1" ht="12.75" customHeight="1"/>
    <row r="325" s="84" customFormat="1" ht="12.75" customHeight="1"/>
    <row r="326" s="84" customFormat="1" ht="12.75" customHeight="1"/>
    <row r="327" s="84" customFormat="1" ht="12.75" customHeight="1"/>
    <row r="328" s="84" customFormat="1" ht="12.75" customHeight="1"/>
    <row r="329" s="84" customFormat="1" ht="12.75" customHeight="1"/>
    <row r="330" s="84" customFormat="1" ht="12.75" customHeight="1"/>
    <row r="331" s="84" customFormat="1" ht="12.75" customHeight="1"/>
    <row r="332" s="84" customFormat="1" ht="12.75" customHeight="1"/>
    <row r="333" s="84" customFormat="1" ht="12.75" customHeight="1"/>
    <row r="334" s="84" customFormat="1" ht="12.75" customHeight="1"/>
    <row r="335" s="84" customFormat="1" ht="12.75" customHeight="1"/>
    <row r="336" s="84" customFormat="1" ht="12.75" customHeight="1"/>
    <row r="337" s="84" customFormat="1" ht="12.75" customHeight="1"/>
    <row r="338" s="84" customFormat="1" ht="12.75" customHeight="1"/>
    <row r="339" s="84" customFormat="1" ht="12.75" customHeight="1"/>
    <row r="340" s="84" customFormat="1" ht="12.75" customHeight="1"/>
    <row r="341" s="84" customFormat="1" ht="12.75" customHeight="1"/>
    <row r="342" s="84" customFormat="1" ht="12.75" customHeight="1"/>
    <row r="343" s="84" customFormat="1" ht="12.75" customHeight="1"/>
    <row r="344" s="84" customFormat="1" ht="12.75" customHeight="1"/>
    <row r="345" s="84" customFormat="1" ht="12.75" customHeight="1"/>
    <row r="346" s="84" customFormat="1" ht="12.75" customHeight="1"/>
    <row r="347" s="84" customFormat="1" ht="12.75" customHeight="1"/>
    <row r="348" s="84" customFormat="1" ht="12.75" customHeight="1"/>
    <row r="349" s="84" customFormat="1" ht="12.75" customHeight="1"/>
    <row r="350" s="84" customFormat="1" ht="12.75" customHeight="1"/>
    <row r="351" s="84" customFormat="1" ht="12.75" customHeight="1"/>
    <row r="352" s="84" customFormat="1" ht="12.75" customHeight="1"/>
    <row r="353" s="84" customFormat="1" ht="12.75" customHeight="1"/>
    <row r="354" s="84" customFormat="1" ht="12.75" customHeight="1"/>
    <row r="355" s="84" customFormat="1" ht="12.75" customHeight="1"/>
    <row r="356" s="84" customFormat="1" ht="12.75" customHeight="1"/>
    <row r="357" s="84" customFormat="1" ht="12.75" customHeight="1"/>
    <row r="358" s="84" customFormat="1" ht="12.75" customHeight="1"/>
    <row r="359" s="84" customFormat="1" ht="12.75" customHeight="1"/>
    <row r="360" s="84" customFormat="1" ht="12.75" customHeight="1"/>
    <row r="361" s="84" customFormat="1" ht="12.75" customHeight="1"/>
    <row r="362" s="84" customFormat="1" ht="12.75" customHeight="1"/>
    <row r="363" s="84" customFormat="1" ht="12.75" customHeight="1"/>
    <row r="364" s="84" customFormat="1" ht="12.75" customHeight="1"/>
    <row r="365" s="84" customFormat="1" ht="12.75" customHeight="1"/>
    <row r="366" s="84" customFormat="1" ht="12.75" customHeight="1"/>
    <row r="367" s="84" customFormat="1" ht="12.75" customHeight="1"/>
    <row r="368" s="84" customFormat="1" ht="12.75" customHeight="1"/>
    <row r="369" s="84" customFormat="1" ht="12.75" customHeight="1"/>
    <row r="370" s="84" customFormat="1" ht="12.75" customHeight="1"/>
    <row r="371" s="84" customFormat="1" ht="12.75" customHeight="1"/>
    <row r="372" s="84" customFormat="1" ht="12.75" customHeight="1"/>
    <row r="373" s="84" customFormat="1" ht="12.75" customHeight="1"/>
    <row r="374" s="84" customFormat="1" ht="12.75" customHeight="1"/>
    <row r="375" s="84" customFormat="1" ht="12.75" customHeight="1"/>
    <row r="376" s="84" customFormat="1" ht="12.75" customHeight="1"/>
    <row r="377" s="84" customFormat="1" ht="12.75" customHeight="1"/>
    <row r="378" s="84" customFormat="1" ht="12.75" customHeight="1"/>
    <row r="379" s="84" customFormat="1" ht="12.75" customHeight="1"/>
    <row r="380" s="84" customFormat="1" ht="12.75" customHeight="1"/>
    <row r="381" s="84" customFormat="1" ht="12.75" customHeight="1"/>
    <row r="382" s="84" customFormat="1" ht="12.75" customHeight="1"/>
    <row r="383" s="84" customFormat="1" ht="12.75" customHeight="1"/>
    <row r="384" s="84" customFormat="1" ht="12.75" customHeight="1"/>
    <row r="385" s="84" customFormat="1" ht="12.75" customHeight="1"/>
    <row r="386" s="84" customFormat="1" ht="12.75" customHeight="1"/>
    <row r="387" s="84" customFormat="1" ht="12.75" customHeight="1"/>
    <row r="388" s="84" customFormat="1" ht="12.75" customHeight="1"/>
    <row r="389" s="84" customFormat="1" ht="12.75" customHeight="1"/>
    <row r="390" s="84" customFormat="1" ht="12.75" customHeight="1"/>
    <row r="391" s="84" customFormat="1" ht="12.75" customHeight="1"/>
    <row r="392" s="84" customFormat="1" ht="12.75" customHeight="1"/>
    <row r="393" s="84" customFormat="1" ht="12.75" customHeight="1"/>
    <row r="394" s="84" customFormat="1" ht="12.75" customHeight="1"/>
    <row r="395" s="84" customFormat="1" ht="12.75" customHeight="1"/>
    <row r="396" s="84" customFormat="1" ht="12.75" customHeight="1"/>
    <row r="397" s="84" customFormat="1" ht="12.75" customHeight="1"/>
    <row r="398" s="84" customFormat="1" ht="12.75" customHeight="1"/>
    <row r="399" s="84" customFormat="1" ht="12.75" customHeight="1"/>
    <row r="400" s="84" customFormat="1" ht="12.75" customHeight="1"/>
    <row r="401" s="84" customFormat="1" ht="12.75" customHeight="1"/>
    <row r="402" s="84" customFormat="1" ht="12.75" customHeight="1"/>
    <row r="403" s="84" customFormat="1" ht="12.75" customHeight="1"/>
    <row r="404" s="84" customFormat="1" ht="12.75" customHeight="1"/>
    <row r="405" s="84" customFormat="1" ht="12.75" customHeight="1"/>
    <row r="406" s="84" customFormat="1" ht="12.75" customHeight="1"/>
    <row r="407" s="84" customFormat="1" ht="12.75" customHeight="1"/>
    <row r="408" s="84" customFormat="1" ht="12.75" customHeight="1"/>
    <row r="409" s="84" customFormat="1" ht="12.75" customHeight="1"/>
    <row r="410" s="84" customFormat="1" ht="12.75" customHeight="1"/>
    <row r="411" s="84" customFormat="1" ht="12.75" customHeight="1"/>
    <row r="412" s="84" customFormat="1" ht="12.75" customHeight="1"/>
    <row r="413" s="84" customFormat="1" ht="12.75" customHeight="1"/>
    <row r="414" s="84" customFormat="1" ht="12.75" customHeight="1"/>
    <row r="415" s="84" customFormat="1" ht="12.75" customHeight="1"/>
    <row r="416" s="84" customFormat="1" ht="12.75" customHeight="1"/>
    <row r="417" s="84" customFormat="1" ht="12.75" customHeight="1"/>
    <row r="418" s="84" customFormat="1" ht="12.75" customHeight="1"/>
    <row r="419" s="84" customFormat="1" ht="12.75" customHeight="1"/>
    <row r="420" s="84" customFormat="1" ht="12.75" customHeight="1"/>
    <row r="421" s="84" customFormat="1" ht="12.75" customHeight="1"/>
    <row r="422" s="84" customFormat="1" ht="12.75" customHeight="1"/>
    <row r="423" s="84" customFormat="1" ht="12.75" customHeight="1"/>
    <row r="424" s="84" customFormat="1" ht="12.75" customHeight="1"/>
    <row r="425" s="84" customFormat="1" ht="12.75" customHeight="1"/>
    <row r="426" s="84" customFormat="1" ht="12.75" customHeight="1"/>
    <row r="427" s="84" customFormat="1" ht="12.75" customHeight="1"/>
    <row r="428" s="84" customFormat="1" ht="12.75" customHeight="1"/>
    <row r="429" s="84" customFormat="1" ht="12.75" customHeight="1"/>
    <row r="430" s="84" customFormat="1" ht="12.75" customHeight="1"/>
    <row r="431" s="84" customFormat="1" ht="12.75" customHeight="1"/>
    <row r="432" s="84" customFormat="1" ht="12.75" customHeight="1"/>
    <row r="433" s="84" customFormat="1" ht="12.75" customHeight="1"/>
    <row r="434" s="84" customFormat="1" ht="12.75" customHeight="1"/>
    <row r="435" s="84" customFormat="1" ht="12.75" customHeight="1"/>
    <row r="436" s="84" customFormat="1" ht="12.75" customHeight="1"/>
    <row r="437" s="84" customFormat="1" ht="12.75" customHeight="1"/>
    <row r="438" s="84" customFormat="1" ht="12.75" customHeight="1"/>
    <row r="439" s="84" customFormat="1" ht="12.75" customHeight="1"/>
    <row r="440" s="84" customFormat="1" ht="12.75" customHeight="1"/>
    <row r="441" s="84" customFormat="1" ht="12.75" customHeight="1"/>
    <row r="442" s="84" customFormat="1" ht="12.75" customHeight="1"/>
    <row r="443" s="84" customFormat="1" ht="12.75" customHeight="1"/>
    <row r="444" s="84" customFormat="1" ht="12.75" customHeight="1"/>
    <row r="445" s="84" customFormat="1" ht="12.75" customHeight="1"/>
    <row r="446" s="84" customFormat="1" ht="12.75" customHeight="1"/>
    <row r="447" s="84" customFormat="1" ht="12.75" customHeight="1"/>
    <row r="448" s="84" customFormat="1" ht="12.75" customHeight="1"/>
    <row r="449" s="84" customFormat="1" ht="12.75" customHeight="1"/>
    <row r="450" s="84" customFormat="1" ht="12.75" customHeight="1"/>
    <row r="451" s="84" customFormat="1" ht="12.75" customHeight="1"/>
    <row r="452" s="84" customFormat="1" ht="12.75" customHeight="1"/>
    <row r="453" s="84" customFormat="1" ht="12.75" customHeight="1"/>
    <row r="454" s="84" customFormat="1" ht="12.75" customHeight="1"/>
    <row r="455" s="84" customFormat="1" ht="12.75" customHeight="1"/>
    <row r="456" s="84" customFormat="1" ht="12.75" customHeight="1"/>
    <row r="457" s="84" customFormat="1" ht="12.75" customHeight="1"/>
    <row r="458" s="84" customFormat="1" ht="12.75" customHeight="1"/>
    <row r="459" s="84" customFormat="1" ht="12.75" customHeight="1"/>
    <row r="460" s="84" customFormat="1" ht="12.75" customHeight="1"/>
    <row r="461" s="84" customFormat="1" ht="12.75" customHeight="1"/>
    <row r="462" s="84" customFormat="1" ht="12.75" customHeight="1"/>
    <row r="463" s="84" customFormat="1" ht="12.75" customHeight="1"/>
    <row r="464" s="84" customFormat="1" ht="12.75" customHeight="1"/>
    <row r="465" s="84" customFormat="1" ht="12.75" customHeight="1"/>
    <row r="466" s="84" customFormat="1" ht="12.75" customHeight="1"/>
    <row r="467" s="84" customFormat="1" ht="12.75" customHeight="1"/>
    <row r="468" s="84" customFormat="1" ht="12.75" customHeight="1"/>
    <row r="469" s="84" customFormat="1" ht="12.75" customHeight="1"/>
    <row r="470" s="84" customFormat="1" ht="12.75" customHeight="1"/>
    <row r="471" s="84" customFormat="1" ht="12.75" customHeight="1"/>
    <row r="472" s="84" customFormat="1" ht="12.75" customHeight="1"/>
    <row r="473" s="84" customFormat="1" ht="12.75" customHeight="1"/>
    <row r="474" s="84" customFormat="1" ht="12.75" customHeight="1"/>
    <row r="475" s="84" customFormat="1" ht="12.75" customHeight="1"/>
    <row r="476" s="84" customFormat="1" ht="12.75" customHeight="1"/>
    <row r="477" s="84" customFormat="1" ht="12.75" customHeight="1"/>
    <row r="478" s="84" customFormat="1" ht="12.75" customHeight="1"/>
    <row r="479" s="84" customFormat="1" ht="12.75" customHeight="1"/>
    <row r="480" s="84" customFormat="1" ht="12.75" customHeight="1"/>
    <row r="481" s="84" customFormat="1" ht="12.75" customHeight="1"/>
    <row r="482" s="84" customFormat="1" ht="12.75" customHeight="1"/>
    <row r="483" s="84" customFormat="1" ht="12.75" customHeight="1"/>
    <row r="484" s="84" customFormat="1" ht="12.75" customHeight="1"/>
    <row r="485" s="84" customFormat="1" ht="12.75" customHeight="1"/>
    <row r="486" s="84" customFormat="1" ht="12.75" customHeight="1"/>
    <row r="487" s="84" customFormat="1" ht="12.75" customHeight="1"/>
    <row r="488" s="84" customFormat="1" ht="12.75" customHeight="1"/>
    <row r="489" s="84" customFormat="1" ht="12.75" customHeight="1"/>
    <row r="490" s="84" customFormat="1" ht="12.75" customHeight="1"/>
    <row r="491" s="84" customFormat="1" ht="12.75" customHeight="1"/>
    <row r="492" s="84" customFormat="1" ht="12.75" customHeight="1"/>
    <row r="493" s="84" customFormat="1" ht="12.75" customHeight="1"/>
    <row r="494" s="84" customFormat="1" ht="12.75" customHeight="1"/>
    <row r="495" s="84" customFormat="1" ht="12.75" customHeight="1"/>
    <row r="496" s="84" customFormat="1" ht="12.75" customHeight="1"/>
    <row r="497" s="84" customFormat="1" ht="12.75" customHeight="1"/>
    <row r="498" s="84" customFormat="1" ht="12.75" customHeight="1"/>
    <row r="499" s="84" customFormat="1" ht="12.75" customHeight="1"/>
    <row r="500" s="84" customFormat="1" ht="12.75" customHeight="1"/>
    <row r="501" s="84" customFormat="1" ht="12.75" customHeight="1"/>
    <row r="502" s="84" customFormat="1" ht="12.75" customHeight="1"/>
    <row r="503" s="84" customFormat="1" ht="12.75" customHeight="1"/>
    <row r="504" s="84" customFormat="1" ht="12.75" customHeight="1"/>
    <row r="505" s="84" customFormat="1" ht="12.75" customHeight="1"/>
    <row r="506" s="84" customFormat="1" ht="12.75" customHeight="1"/>
    <row r="507" s="84" customFormat="1" ht="12.75" customHeight="1"/>
    <row r="508" s="84" customFormat="1" ht="12.75" customHeight="1"/>
    <row r="509" s="84" customFormat="1" ht="12.75" customHeight="1"/>
    <row r="510" s="84" customFormat="1" ht="12.75" customHeight="1"/>
    <row r="511" s="84" customFormat="1" ht="12.75" customHeight="1"/>
    <row r="512" s="84" customFormat="1" ht="12.75" customHeight="1"/>
    <row r="513" s="84" customFormat="1" ht="12.75" customHeight="1"/>
    <row r="514" s="84" customFormat="1" ht="12.75" customHeight="1"/>
    <row r="515" s="84" customFormat="1" ht="12.75" customHeight="1"/>
    <row r="516" s="84" customFormat="1" ht="12.75" customHeight="1"/>
    <row r="517" s="84" customFormat="1" ht="12.75" customHeight="1"/>
    <row r="518" s="84" customFormat="1" ht="12.75" customHeight="1"/>
    <row r="519" s="84" customFormat="1" ht="12.75" customHeight="1"/>
    <row r="520" s="84" customFormat="1" ht="12.75" customHeight="1"/>
    <row r="521" s="84" customFormat="1" ht="12.75" customHeight="1"/>
    <row r="522" s="84" customFormat="1" ht="12.75" customHeight="1"/>
    <row r="523" s="84" customFormat="1" ht="12.75" customHeight="1"/>
    <row r="524" s="84" customFormat="1" ht="12.75" customHeight="1"/>
    <row r="525" s="84" customFormat="1" ht="12.75" customHeight="1"/>
    <row r="526" s="84" customFormat="1" ht="12.75" customHeight="1"/>
    <row r="527" s="84" customFormat="1" ht="12.75" customHeight="1"/>
    <row r="528" s="84" customFormat="1" ht="12.75" customHeight="1"/>
    <row r="529" s="84" customFormat="1" ht="12.75" customHeight="1"/>
    <row r="530" s="84" customFormat="1" ht="12.75" customHeight="1"/>
    <row r="531" s="84" customFormat="1" ht="12.75" customHeight="1"/>
    <row r="532" s="84" customFormat="1" ht="12.75" customHeight="1"/>
    <row r="533" s="84" customFormat="1" ht="12.75" customHeight="1"/>
    <row r="534" s="84" customFormat="1" ht="12.75" customHeight="1"/>
    <row r="535" s="84" customFormat="1" ht="12.75" customHeight="1"/>
    <row r="536" s="84" customFormat="1" ht="12.75" customHeight="1"/>
    <row r="537" s="84" customFormat="1" ht="12.75" customHeight="1"/>
    <row r="538" s="84" customFormat="1" ht="12.75" customHeight="1"/>
    <row r="539" s="84" customFormat="1" ht="12.75" customHeight="1"/>
    <row r="540" s="84" customFormat="1" ht="12.75" customHeight="1"/>
    <row r="541" s="84" customFormat="1" ht="12.75" customHeight="1"/>
    <row r="542" s="84" customFormat="1" ht="12.75" customHeight="1"/>
    <row r="543" s="84" customFormat="1" ht="12.75" customHeight="1"/>
    <row r="544" s="84" customFormat="1" ht="12.75" customHeight="1"/>
    <row r="545" s="84" customFormat="1" ht="12.75" customHeight="1"/>
    <row r="546" s="84" customFormat="1" ht="12.75" customHeight="1"/>
    <row r="547" s="84" customFormat="1" ht="12.75" customHeight="1"/>
    <row r="548" s="84" customFormat="1" ht="12.75" customHeight="1"/>
    <row r="549" s="84" customFormat="1" ht="12.75" customHeight="1"/>
    <row r="550" s="84" customFormat="1" ht="12.75" customHeight="1"/>
    <row r="551" s="84" customFormat="1" ht="12.75" customHeight="1"/>
    <row r="552" s="84" customFormat="1" ht="12.75" customHeight="1"/>
    <row r="553" s="84" customFormat="1" ht="12.75" customHeight="1"/>
    <row r="554" s="84" customFormat="1" ht="12.75" customHeight="1"/>
    <row r="555" s="84" customFormat="1" ht="12.75" customHeight="1"/>
    <row r="556" s="84" customFormat="1" ht="12.75" customHeight="1"/>
    <row r="557" s="84" customFormat="1" ht="12.75" customHeight="1"/>
    <row r="558" s="84" customFormat="1" ht="12.75" customHeight="1"/>
    <row r="559" s="84" customFormat="1" ht="12.75" customHeight="1"/>
    <row r="560" s="84" customFormat="1" ht="12.75" customHeight="1"/>
    <row r="561" s="84" customFormat="1" ht="12.75" customHeight="1"/>
    <row r="562" s="84" customFormat="1" ht="12.75" customHeight="1"/>
    <row r="563" s="84" customFormat="1" ht="12.75" customHeight="1"/>
    <row r="564" s="84" customFormat="1" ht="12.75" customHeight="1"/>
    <row r="565" s="84" customFormat="1" ht="12.75" customHeight="1"/>
    <row r="566" s="84" customFormat="1" ht="12.75" customHeight="1"/>
    <row r="567" s="84" customFormat="1" ht="12.75" customHeight="1"/>
    <row r="568" s="84" customFormat="1" ht="12.75" customHeight="1"/>
    <row r="569" s="84" customFormat="1" ht="12.75" customHeight="1"/>
    <row r="570" s="84" customFormat="1" ht="12.75" customHeight="1"/>
    <row r="571" s="84" customFormat="1" ht="12.75" customHeight="1"/>
    <row r="572" s="84" customFormat="1" ht="12.75" customHeight="1"/>
    <row r="573" s="84" customFormat="1" ht="12.75" customHeight="1"/>
    <row r="574" s="84" customFormat="1" ht="12.75" customHeight="1"/>
    <row r="575" s="84" customFormat="1" ht="12.75" customHeight="1"/>
    <row r="576" s="84" customFormat="1" ht="12.75" customHeight="1"/>
    <row r="577" s="84" customFormat="1" ht="12.75" customHeight="1"/>
    <row r="578" s="84" customFormat="1" ht="12.75" customHeight="1"/>
    <row r="579" s="84" customFormat="1" ht="12.75" customHeight="1"/>
    <row r="580" s="84" customFormat="1" ht="12.75" customHeight="1"/>
    <row r="581" s="84" customFormat="1" ht="12.75" customHeight="1"/>
    <row r="582" s="84" customFormat="1" ht="12.75" customHeight="1"/>
    <row r="583" s="84" customFormat="1" ht="12.75" customHeight="1"/>
    <row r="584" s="84" customFormat="1" ht="12.75" customHeight="1"/>
    <row r="585" s="84" customFormat="1" ht="12.75" customHeight="1"/>
    <row r="586" s="84" customFormat="1" ht="12.75" customHeight="1"/>
    <row r="587" s="84" customFormat="1" ht="12.75" customHeight="1"/>
    <row r="588" s="84" customFormat="1" ht="12.75" customHeight="1"/>
    <row r="589" s="84" customFormat="1" ht="12.75" customHeight="1"/>
    <row r="590" s="84" customFormat="1" ht="12.75" customHeight="1"/>
    <row r="591" s="84" customFormat="1" ht="12.75" customHeight="1"/>
  </sheetData>
  <sheetProtection sheet="1"/>
  <mergeCells count="158">
    <mergeCell ref="B38:P45"/>
    <mergeCell ref="L18:P18"/>
    <mergeCell ref="L22:P22"/>
    <mergeCell ref="L26:P26"/>
    <mergeCell ref="L30:P30"/>
    <mergeCell ref="L34:P34"/>
    <mergeCell ref="B37:P37"/>
    <mergeCell ref="L31:O31"/>
    <mergeCell ref="B33:P33"/>
    <mergeCell ref="B34:F35"/>
    <mergeCell ref="G34:K34"/>
    <mergeCell ref="G35:H35"/>
    <mergeCell ref="L35:O35"/>
    <mergeCell ref="G18:K18"/>
    <mergeCell ref="B26:F27"/>
    <mergeCell ref="G26:K26"/>
    <mergeCell ref="G27:H27"/>
    <mergeCell ref="B25:P25"/>
    <mergeCell ref="U45:V45"/>
    <mergeCell ref="X45:Y45"/>
    <mergeCell ref="B18:F19"/>
    <mergeCell ref="B17:P17"/>
    <mergeCell ref="G19:H19"/>
    <mergeCell ref="L19:O19"/>
    <mergeCell ref="B21:P21"/>
    <mergeCell ref="B22:F23"/>
    <mergeCell ref="G22:K22"/>
    <mergeCell ref="G23:H23"/>
    <mergeCell ref="R42:AF42"/>
    <mergeCell ref="R43:T45"/>
    <mergeCell ref="U43:W43"/>
    <mergeCell ref="X43:Z43"/>
    <mergeCell ref="AA43:AC43"/>
    <mergeCell ref="AD43:AF43"/>
    <mergeCell ref="U44:V44"/>
    <mergeCell ref="X44:Y44"/>
    <mergeCell ref="AA44:AC45"/>
    <mergeCell ref="AD44:AF45"/>
    <mergeCell ref="R38:AF38"/>
    <mergeCell ref="R39:T41"/>
    <mergeCell ref="U39:W39"/>
    <mergeCell ref="X39:Z39"/>
    <mergeCell ref="AA39:AC39"/>
    <mergeCell ref="AD39:AF39"/>
    <mergeCell ref="U40:V40"/>
    <mergeCell ref="X40:Y40"/>
    <mergeCell ref="AA40:AC41"/>
    <mergeCell ref="AD40:AF41"/>
    <mergeCell ref="U35:W35"/>
    <mergeCell ref="X35:Z35"/>
    <mergeCell ref="AA35:AC35"/>
    <mergeCell ref="AD35:AF35"/>
    <mergeCell ref="U36:V36"/>
    <mergeCell ref="X36:Y36"/>
    <mergeCell ref="AA36:AC37"/>
    <mergeCell ref="AD36:AF37"/>
    <mergeCell ref="U37:V37"/>
    <mergeCell ref="X37:Y37"/>
    <mergeCell ref="X23:Z23"/>
    <mergeCell ref="AD31:AF31"/>
    <mergeCell ref="U32:V32"/>
    <mergeCell ref="X32:Y32"/>
    <mergeCell ref="AA32:AC33"/>
    <mergeCell ref="AD32:AF33"/>
    <mergeCell ref="U33:V33"/>
    <mergeCell ref="X33:Y33"/>
    <mergeCell ref="R26:AF26"/>
    <mergeCell ref="R27:T29"/>
    <mergeCell ref="U27:W27"/>
    <mergeCell ref="X27:Z27"/>
    <mergeCell ref="AA27:AC27"/>
    <mergeCell ref="AD27:AF27"/>
    <mergeCell ref="U28:V28"/>
    <mergeCell ref="X28:Y28"/>
    <mergeCell ref="AA28:AC29"/>
    <mergeCell ref="AD28:AF29"/>
    <mergeCell ref="AD23:AF23"/>
    <mergeCell ref="B11:K11"/>
    <mergeCell ref="L11:O11"/>
    <mergeCell ref="L10:N10"/>
    <mergeCell ref="U24:V24"/>
    <mergeCell ref="X24:Y24"/>
    <mergeCell ref="U25:V25"/>
    <mergeCell ref="R23:T25"/>
    <mergeCell ref="X25:Y25"/>
    <mergeCell ref="AA23:AC23"/>
    <mergeCell ref="AA24:AC25"/>
    <mergeCell ref="L23:O23"/>
    <mergeCell ref="R22:AF22"/>
    <mergeCell ref="AC15:AF15"/>
    <mergeCell ref="B14:K14"/>
    <mergeCell ref="L14:O14"/>
    <mergeCell ref="AC13:AF13"/>
    <mergeCell ref="B12:K12"/>
    <mergeCell ref="L12:O12"/>
    <mergeCell ref="AC17:AF17"/>
    <mergeCell ref="AC19:AF19"/>
    <mergeCell ref="B13:K13"/>
    <mergeCell ref="L13:M13"/>
    <mergeCell ref="B16:P16"/>
    <mergeCell ref="U23:W23"/>
    <mergeCell ref="AA9:AC9"/>
    <mergeCell ref="X9:Z9"/>
    <mergeCell ref="AD8:AF8"/>
    <mergeCell ref="AD9:AF9"/>
    <mergeCell ref="B10:F10"/>
    <mergeCell ref="R8:T8"/>
    <mergeCell ref="R9:T9"/>
    <mergeCell ref="U8:W8"/>
    <mergeCell ref="U9:W9"/>
    <mergeCell ref="X8:Z8"/>
    <mergeCell ref="G9:J9"/>
    <mergeCell ref="L9:O9"/>
    <mergeCell ref="G10:J10"/>
    <mergeCell ref="R7:AF7"/>
    <mergeCell ref="B8:F8"/>
    <mergeCell ref="G8:K8"/>
    <mergeCell ref="L8:P8"/>
    <mergeCell ref="AA8:AC8"/>
    <mergeCell ref="B9:E9"/>
    <mergeCell ref="B7:P7"/>
    <mergeCell ref="U41:V41"/>
    <mergeCell ref="X41:Y41"/>
    <mergeCell ref="R34:AF34"/>
    <mergeCell ref="R35:T37"/>
    <mergeCell ref="R31:T33"/>
    <mergeCell ref="U31:W31"/>
    <mergeCell ref="X31:Z31"/>
    <mergeCell ref="AA31:AC31"/>
    <mergeCell ref="R30:AF30"/>
    <mergeCell ref="B30:F31"/>
    <mergeCell ref="G30:K30"/>
    <mergeCell ref="G31:H31"/>
    <mergeCell ref="U29:V29"/>
    <mergeCell ref="X29:Y29"/>
    <mergeCell ref="B29:P29"/>
    <mergeCell ref="L27:O27"/>
    <mergeCell ref="AD24:AF25"/>
    <mergeCell ref="Y5:AB5"/>
    <mergeCell ref="AC5:AF5"/>
    <mergeCell ref="Y3:AB3"/>
    <mergeCell ref="AC3:AF3"/>
    <mergeCell ref="G4:I4"/>
    <mergeCell ref="J4:N4"/>
    <mergeCell ref="O4:S4"/>
    <mergeCell ref="T4:X4"/>
    <mergeCell ref="Y4:AB4"/>
    <mergeCell ref="AC4:AF4"/>
    <mergeCell ref="C1:W2"/>
    <mergeCell ref="B3:F5"/>
    <mergeCell ref="G3:I3"/>
    <mergeCell ref="J3:N3"/>
    <mergeCell ref="O3:S3"/>
    <mergeCell ref="T3:X3"/>
    <mergeCell ref="G5:I5"/>
    <mergeCell ref="J5:N5"/>
    <mergeCell ref="O5:S5"/>
    <mergeCell ref="T5:X5"/>
  </mergeCells>
  <phoneticPr fontId="104" type="noConversion"/>
  <printOptions verticalCentered="1"/>
  <pageMargins left="0" right="0" top="0" bottom="0" header="0" footer="0"/>
  <pageSetup scale="94" fitToWidth="0"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CDC60-42F3-9E4B-9E01-B4FBE29687B8}">
  <sheetPr>
    <tabColor theme="4"/>
  </sheetPr>
  <dimension ref="B1:AL591"/>
  <sheetViews>
    <sheetView showGridLines="0" view="pageLayout" zoomScale="130" zoomScaleNormal="150" zoomScaleSheetLayoutView="160" zoomScalePageLayoutView="130" workbookViewId="0">
      <selection activeCell="AB3" sqref="A1:XFD1048576 S3:W4 J3:N5"/>
    </sheetView>
  </sheetViews>
  <sheetFormatPr defaultColWidth="2" defaultRowHeight="15.75"/>
  <cols>
    <col min="1" max="1" width="3.75" customWidth="1"/>
    <col min="2" max="6" width="3.25" customWidth="1"/>
    <col min="7" max="7" width="4.25" bestFit="1" customWidth="1"/>
    <col min="8" max="30" width="3.25" customWidth="1"/>
    <col min="31" max="44" width="2.75" customWidth="1"/>
  </cols>
  <sheetData>
    <row r="1" spans="2:32" ht="15" customHeight="1">
      <c r="C1" s="1417" t="s">
        <v>726</v>
      </c>
      <c r="D1" s="1417"/>
      <c r="E1" s="1417"/>
      <c r="F1" s="1417"/>
      <c r="G1" s="1417"/>
      <c r="H1" s="1417"/>
      <c r="I1" s="1417"/>
      <c r="J1" s="1417"/>
      <c r="K1" s="1417"/>
      <c r="L1" s="1417"/>
      <c r="M1" s="1417"/>
      <c r="N1" s="1417"/>
      <c r="O1" s="1417"/>
      <c r="P1" s="1417"/>
      <c r="Q1" s="1417"/>
      <c r="R1" s="1417"/>
      <c r="S1" s="1417"/>
      <c r="T1" s="1417"/>
      <c r="U1" s="1417"/>
      <c r="V1" s="1417"/>
    </row>
    <row r="2" spans="2:32" ht="22.9" customHeight="1">
      <c r="C2" s="1418"/>
      <c r="D2" s="1418"/>
      <c r="E2" s="1418"/>
      <c r="F2" s="1418"/>
      <c r="G2" s="1418"/>
      <c r="H2" s="1418"/>
      <c r="I2" s="1418"/>
      <c r="J2" s="1418"/>
      <c r="K2" s="1418"/>
      <c r="L2" s="1418"/>
      <c r="M2" s="1418"/>
      <c r="N2" s="1418"/>
      <c r="O2" s="1418"/>
      <c r="P2" s="1418"/>
      <c r="Q2" s="1418"/>
      <c r="R2" s="1418"/>
      <c r="S2" s="1418"/>
      <c r="T2" s="1418"/>
      <c r="U2" s="1418"/>
      <c r="V2" s="1418"/>
    </row>
    <row r="3" spans="2:32" ht="15" customHeight="1">
      <c r="B3" s="1419" t="s">
        <v>217</v>
      </c>
      <c r="C3" s="1420"/>
      <c r="D3" s="1420"/>
      <c r="E3" s="1420"/>
      <c r="F3" s="1420"/>
      <c r="G3" s="1408" t="s">
        <v>19</v>
      </c>
      <c r="H3" s="1409"/>
      <c r="I3" s="1410"/>
      <c r="J3" s="716" t="str">
        <f>'Start Page'!G7</f>
        <v>Cenovus Energy Inc</v>
      </c>
      <c r="K3" s="697"/>
      <c r="L3" s="697"/>
      <c r="M3" s="697"/>
      <c r="N3" s="698"/>
      <c r="O3" s="1411" t="s">
        <v>20</v>
      </c>
      <c r="P3" s="1412"/>
      <c r="Q3" s="1412"/>
      <c r="R3" s="1413"/>
      <c r="S3" s="967">
        <f>'Start Page'!G15</f>
        <v>1200</v>
      </c>
      <c r="T3" s="968"/>
      <c r="U3" s="968"/>
      <c r="V3" s="968"/>
      <c r="W3" s="969"/>
      <c r="X3" s="1411" t="s">
        <v>188</v>
      </c>
      <c r="Y3" s="1412"/>
      <c r="Z3" s="1412"/>
      <c r="AA3" s="1413"/>
      <c r="AB3" s="964">
        <f ca="1">'Start Page'!G5</f>
        <v>46218</v>
      </c>
      <c r="AC3" s="886"/>
      <c r="AD3" s="886"/>
      <c r="AE3" s="889"/>
    </row>
    <row r="4" spans="2:32" ht="15" customHeight="1">
      <c r="B4" s="1421"/>
      <c r="C4" s="1422"/>
      <c r="D4" s="1422"/>
      <c r="E4" s="1422"/>
      <c r="F4" s="1422"/>
      <c r="G4" s="1414" t="s">
        <v>18</v>
      </c>
      <c r="H4" s="1415"/>
      <c r="I4" s="1416"/>
      <c r="J4" s="942" t="str">
        <f>'Start Page'!G12</f>
        <v>Scott King</v>
      </c>
      <c r="K4" s="886"/>
      <c r="L4" s="886"/>
      <c r="M4" s="886"/>
      <c r="N4" s="889"/>
      <c r="O4" s="1411" t="s">
        <v>194</v>
      </c>
      <c r="P4" s="1412"/>
      <c r="Q4" s="1412"/>
      <c r="R4" s="1413"/>
      <c r="S4" s="967" t="str">
        <f>'Start Page'!G9</f>
        <v>11-12-077-05W4</v>
      </c>
      <c r="T4" s="968"/>
      <c r="U4" s="968"/>
      <c r="V4" s="968"/>
      <c r="W4" s="969"/>
      <c r="X4" s="1411" t="s">
        <v>189</v>
      </c>
      <c r="Y4" s="1412"/>
      <c r="Z4" s="1412"/>
      <c r="AA4" s="1413"/>
      <c r="AB4" s="450" t="s">
        <v>6</v>
      </c>
      <c r="AC4" s="451" t="b">
        <v>0</v>
      </c>
      <c r="AD4" s="452" t="s">
        <v>7</v>
      </c>
      <c r="AE4" s="453" t="b">
        <v>0</v>
      </c>
    </row>
    <row r="5" spans="2:32" ht="15" customHeight="1">
      <c r="B5" s="1421"/>
      <c r="C5" s="1422"/>
      <c r="D5" s="1422"/>
      <c r="E5" s="1422"/>
      <c r="F5" s="1422"/>
      <c r="G5" s="1408" t="s">
        <v>318</v>
      </c>
      <c r="H5" s="1409"/>
      <c r="I5" s="1410"/>
      <c r="J5" s="942" t="str">
        <f>'Start Page'!G31</f>
        <v>Ranging</v>
      </c>
      <c r="K5" s="886"/>
      <c r="L5" s="886"/>
      <c r="M5" s="886"/>
      <c r="N5" s="889"/>
      <c r="O5" s="1408" t="s">
        <v>637</v>
      </c>
      <c r="P5" s="1409"/>
      <c r="Q5" s="1409"/>
      <c r="R5" s="1410"/>
      <c r="S5" s="942"/>
      <c r="T5" s="886"/>
      <c r="U5" s="886"/>
      <c r="V5" s="886"/>
      <c r="W5" s="889"/>
      <c r="X5" s="1408" t="s">
        <v>638</v>
      </c>
      <c r="Y5" s="1409"/>
      <c r="Z5" s="1409"/>
      <c r="AA5" s="1410"/>
      <c r="AB5" s="942"/>
      <c r="AC5" s="1128"/>
      <c r="AD5" s="1128"/>
      <c r="AE5" s="1129"/>
    </row>
    <row r="6" spans="2:32" ht="7.15" customHeight="1">
      <c r="B6" s="454"/>
      <c r="C6" s="454"/>
      <c r="D6" s="454"/>
      <c r="E6" s="454"/>
      <c r="F6" s="454"/>
      <c r="G6" s="455"/>
      <c r="H6" s="455"/>
      <c r="I6" s="456"/>
      <c r="J6" s="457"/>
      <c r="K6" s="457"/>
      <c r="L6" s="457"/>
      <c r="M6" s="457"/>
      <c r="N6" s="457"/>
      <c r="O6" s="455"/>
      <c r="P6" s="455"/>
      <c r="Q6" s="455"/>
      <c r="R6" s="455"/>
      <c r="S6" s="457"/>
      <c r="T6" s="457"/>
      <c r="U6" s="457"/>
      <c r="V6" s="457"/>
      <c r="W6" s="457"/>
      <c r="X6" s="455"/>
      <c r="Y6" s="455"/>
      <c r="Z6" s="455"/>
      <c r="AA6" s="455"/>
      <c r="AB6" s="457"/>
      <c r="AC6" s="458"/>
      <c r="AD6" s="458"/>
      <c r="AE6" s="458"/>
    </row>
    <row r="7" spans="2:32" ht="12" customHeight="1">
      <c r="B7" s="1375" t="s">
        <v>794</v>
      </c>
      <c r="C7" s="1376"/>
      <c r="D7" s="1376"/>
      <c r="E7" s="1376"/>
      <c r="F7" s="1376"/>
      <c r="G7" s="1377"/>
      <c r="H7" s="1348" t="s">
        <v>795</v>
      </c>
      <c r="I7" s="1349"/>
      <c r="J7" s="1349"/>
      <c r="K7" s="1349"/>
      <c r="L7" s="1349"/>
      <c r="M7" s="1349"/>
      <c r="N7" s="1349"/>
      <c r="O7" s="1349"/>
      <c r="P7" s="1349"/>
      <c r="Q7" s="1349"/>
      <c r="R7" s="1349"/>
      <c r="S7" s="1349"/>
      <c r="T7" s="1349"/>
      <c r="U7" s="1349"/>
      <c r="V7" s="1349"/>
      <c r="W7" s="1349"/>
      <c r="X7" s="1349"/>
      <c r="Y7" s="1349"/>
      <c r="Z7" s="1349"/>
      <c r="AA7" s="1349"/>
      <c r="AB7" s="1349"/>
      <c r="AC7" s="1349"/>
      <c r="AD7" s="1349"/>
      <c r="AE7" s="1350"/>
    </row>
    <row r="8" spans="2:32" ht="12" customHeight="1">
      <c r="B8" s="1378"/>
      <c r="C8" s="1379"/>
      <c r="D8" s="1379"/>
      <c r="E8" s="1379"/>
      <c r="F8" s="1379"/>
      <c r="G8" s="1380"/>
      <c r="H8" s="1351"/>
      <c r="I8" s="1352"/>
      <c r="J8" s="1352"/>
      <c r="K8" s="1352"/>
      <c r="L8" s="1352"/>
      <c r="M8" s="1352"/>
      <c r="N8" s="1352"/>
      <c r="O8" s="1352"/>
      <c r="P8" s="1352"/>
      <c r="Q8" s="1352"/>
      <c r="R8" s="1352"/>
      <c r="S8" s="1352"/>
      <c r="T8" s="1352"/>
      <c r="U8" s="1352"/>
      <c r="V8" s="1352"/>
      <c r="W8" s="1352"/>
      <c r="X8" s="1352"/>
      <c r="Y8" s="1352"/>
      <c r="Z8" s="1352"/>
      <c r="AA8" s="1352"/>
      <c r="AB8" s="1352"/>
      <c r="AC8" s="1352"/>
      <c r="AD8" s="1352"/>
      <c r="AE8" s="1353"/>
    </row>
    <row r="9" spans="2:32" ht="12" customHeight="1">
      <c r="B9" s="1384">
        <v>0.375</v>
      </c>
      <c r="C9" s="1385"/>
      <c r="D9" s="459" t="b">
        <v>0</v>
      </c>
      <c r="E9" s="1385">
        <v>0.375</v>
      </c>
      <c r="F9" s="1385"/>
      <c r="G9" s="460" t="b">
        <v>0</v>
      </c>
      <c r="H9" s="1373" t="s">
        <v>592</v>
      </c>
      <c r="I9" s="1372"/>
      <c r="J9" s="1372"/>
      <c r="K9" s="1372"/>
      <c r="L9" s="1372"/>
      <c r="M9" s="461" t="b">
        <v>0</v>
      </c>
      <c r="N9" s="1372" t="s">
        <v>610</v>
      </c>
      <c r="O9" s="1372"/>
      <c r="P9" s="1372"/>
      <c r="Q9" s="1372"/>
      <c r="R9" s="1372"/>
      <c r="S9" s="462" t="b">
        <v>0</v>
      </c>
      <c r="T9" s="1342" t="s">
        <v>635</v>
      </c>
      <c r="U9" s="1342"/>
      <c r="V9" s="1342"/>
      <c r="W9" s="1342"/>
      <c r="X9" s="1342"/>
      <c r="Y9" s="463" t="b">
        <v>0</v>
      </c>
      <c r="Z9" s="1364" t="s">
        <v>660</v>
      </c>
      <c r="AA9" s="1364"/>
      <c r="AB9" s="1364"/>
      <c r="AC9" s="1364"/>
      <c r="AD9" s="1364"/>
      <c r="AE9" s="464" t="b">
        <v>0</v>
      </c>
    </row>
    <row r="10" spans="2:32" ht="12" customHeight="1">
      <c r="B10" s="1386">
        <v>0.4375</v>
      </c>
      <c r="C10" s="1387"/>
      <c r="D10" s="465" t="b">
        <v>0</v>
      </c>
      <c r="E10" s="1387">
        <v>0.4375</v>
      </c>
      <c r="F10" s="1387"/>
      <c r="G10" s="466" t="b">
        <v>0</v>
      </c>
      <c r="H10" s="1373" t="s">
        <v>592</v>
      </c>
      <c r="I10" s="1372"/>
      <c r="J10" s="1372"/>
      <c r="K10" s="1372"/>
      <c r="L10" s="1372"/>
      <c r="M10" s="461" t="b">
        <v>0</v>
      </c>
      <c r="N10" s="1371" t="s">
        <v>609</v>
      </c>
      <c r="O10" s="1371"/>
      <c r="P10" s="1371"/>
      <c r="Q10" s="1371"/>
      <c r="R10" s="1371"/>
      <c r="S10" s="462" t="b">
        <v>0</v>
      </c>
      <c r="T10" s="1342" t="s">
        <v>636</v>
      </c>
      <c r="U10" s="1342"/>
      <c r="V10" s="1342"/>
      <c r="W10" s="1342"/>
      <c r="X10" s="1342"/>
      <c r="Y10" s="463" t="b">
        <v>0</v>
      </c>
      <c r="Z10" s="1364" t="s">
        <v>793</v>
      </c>
      <c r="AA10" s="1364"/>
      <c r="AB10" s="1364"/>
      <c r="AC10" s="1364"/>
      <c r="AD10" s="1364"/>
      <c r="AE10" s="467" t="b">
        <v>0</v>
      </c>
    </row>
    <row r="11" spans="2:32" ht="12" customHeight="1">
      <c r="B11" s="1388">
        <v>0.5</v>
      </c>
      <c r="C11" s="1383"/>
      <c r="D11" s="465" t="b">
        <v>0</v>
      </c>
      <c r="E11" s="1383">
        <v>0.5</v>
      </c>
      <c r="F11" s="1383"/>
      <c r="G11" s="466" t="b">
        <v>0</v>
      </c>
      <c r="H11" s="1373" t="s">
        <v>593</v>
      </c>
      <c r="I11" s="1372"/>
      <c r="J11" s="1372"/>
      <c r="K11" s="1372"/>
      <c r="L11" s="1372"/>
      <c r="M11" s="461" t="b">
        <v>0</v>
      </c>
      <c r="N11" s="1371" t="s">
        <v>607</v>
      </c>
      <c r="O11" s="1371"/>
      <c r="P11" s="1371"/>
      <c r="Q11" s="1371"/>
      <c r="R11" s="1371"/>
      <c r="S11" s="462" t="b">
        <v>0</v>
      </c>
      <c r="T11" s="1342" t="s">
        <v>639</v>
      </c>
      <c r="U11" s="1342"/>
      <c r="V11" s="1342"/>
      <c r="W11" s="1342"/>
      <c r="X11" s="1342"/>
      <c r="Y11" s="463" t="b">
        <v>0</v>
      </c>
      <c r="Z11" s="1342" t="s">
        <v>656</v>
      </c>
      <c r="AA11" s="1342"/>
      <c r="AB11" s="1342"/>
      <c r="AC11" s="1342"/>
      <c r="AD11" s="1342"/>
      <c r="AE11" s="467" t="b">
        <v>0</v>
      </c>
    </row>
    <row r="12" spans="2:32" ht="12" customHeight="1">
      <c r="B12" s="1389">
        <v>0.5625</v>
      </c>
      <c r="C12" s="1381"/>
      <c r="D12" s="468" t="b">
        <v>0</v>
      </c>
      <c r="E12" s="1381">
        <v>0.5625</v>
      </c>
      <c r="F12" s="1381"/>
      <c r="G12" s="469" t="b">
        <v>0</v>
      </c>
      <c r="H12" s="1373" t="s">
        <v>593</v>
      </c>
      <c r="I12" s="1372"/>
      <c r="J12" s="1372"/>
      <c r="K12" s="1372"/>
      <c r="L12" s="1372"/>
      <c r="M12" s="461" t="b">
        <v>0</v>
      </c>
      <c r="N12" s="1371" t="s">
        <v>608</v>
      </c>
      <c r="O12" s="1371"/>
      <c r="P12" s="1371"/>
      <c r="Q12" s="1371"/>
      <c r="R12" s="1371"/>
      <c r="S12" s="462" t="b">
        <v>0</v>
      </c>
      <c r="T12" s="1342" t="s">
        <v>640</v>
      </c>
      <c r="U12" s="1342"/>
      <c r="V12" s="1342"/>
      <c r="W12" s="1342"/>
      <c r="X12" s="1342"/>
      <c r="Y12" s="463" t="b">
        <v>0</v>
      </c>
      <c r="Z12" s="1342" t="s">
        <v>657</v>
      </c>
      <c r="AA12" s="1342"/>
      <c r="AB12" s="1342"/>
      <c r="AC12" s="1342"/>
      <c r="AD12" s="1342"/>
      <c r="AE12" s="467" t="b">
        <v>0</v>
      </c>
    </row>
    <row r="13" spans="2:32" ht="12" customHeight="1">
      <c r="B13" s="1388">
        <v>0.625</v>
      </c>
      <c r="C13" s="1383"/>
      <c r="D13" s="468" t="b">
        <v>0</v>
      </c>
      <c r="E13" s="1383">
        <v>0.625</v>
      </c>
      <c r="F13" s="1383"/>
      <c r="G13" s="469" t="b">
        <v>0</v>
      </c>
      <c r="H13" s="1341" t="s">
        <v>594</v>
      </c>
      <c r="I13" s="1342"/>
      <c r="J13" s="1342"/>
      <c r="K13" s="1342"/>
      <c r="L13" s="1342"/>
      <c r="M13" s="461" t="b">
        <v>0</v>
      </c>
      <c r="N13" s="1372" t="s">
        <v>612</v>
      </c>
      <c r="O13" s="1372"/>
      <c r="P13" s="1372"/>
      <c r="Q13" s="1372"/>
      <c r="R13" s="1372"/>
      <c r="S13" s="462" t="b">
        <v>0</v>
      </c>
      <c r="T13" s="1342" t="s">
        <v>641</v>
      </c>
      <c r="U13" s="1342"/>
      <c r="V13" s="1342"/>
      <c r="W13" s="1342"/>
      <c r="X13" s="1342"/>
      <c r="Y13" s="463" t="b">
        <v>0</v>
      </c>
      <c r="Z13" s="1364" t="s">
        <v>661</v>
      </c>
      <c r="AA13" s="1364"/>
      <c r="AB13" s="1364"/>
      <c r="AC13" s="1364"/>
      <c r="AD13" s="1364"/>
      <c r="AE13" s="467" t="b">
        <v>0</v>
      </c>
    </row>
    <row r="14" spans="2:32" ht="12" customHeight="1">
      <c r="B14" s="1389">
        <v>0.6875</v>
      </c>
      <c r="C14" s="1381"/>
      <c r="D14" s="463" t="b">
        <v>0</v>
      </c>
      <c r="E14" s="1381">
        <v>0.6875</v>
      </c>
      <c r="F14" s="1381"/>
      <c r="G14" s="470" t="b">
        <v>0</v>
      </c>
      <c r="H14" s="1341" t="s">
        <v>594</v>
      </c>
      <c r="I14" s="1342"/>
      <c r="J14" s="1342"/>
      <c r="K14" s="1342"/>
      <c r="L14" s="1342"/>
      <c r="M14" s="461" t="b">
        <v>0</v>
      </c>
      <c r="N14" s="1372" t="s">
        <v>613</v>
      </c>
      <c r="O14" s="1372"/>
      <c r="P14" s="1372"/>
      <c r="Q14" s="1372"/>
      <c r="R14" s="1372"/>
      <c r="S14" s="462" t="b">
        <v>0</v>
      </c>
      <c r="T14" s="1342" t="s">
        <v>642</v>
      </c>
      <c r="U14" s="1342"/>
      <c r="V14" s="1342"/>
      <c r="W14" s="1342"/>
      <c r="X14" s="1342"/>
      <c r="Y14" s="463" t="b">
        <v>0</v>
      </c>
      <c r="Z14" s="1364" t="s">
        <v>662</v>
      </c>
      <c r="AA14" s="1364"/>
      <c r="AB14" s="1364"/>
      <c r="AC14" s="1364"/>
      <c r="AD14" s="1364"/>
      <c r="AE14" s="467" t="b">
        <v>0</v>
      </c>
    </row>
    <row r="15" spans="2:32" ht="12" customHeight="1">
      <c r="B15" s="1388">
        <v>0.75</v>
      </c>
      <c r="C15" s="1383"/>
      <c r="D15" s="471" t="b">
        <v>0</v>
      </c>
      <c r="E15" s="1383">
        <v>0.75</v>
      </c>
      <c r="F15" s="1383"/>
      <c r="G15" s="472" t="b">
        <v>0</v>
      </c>
      <c r="H15" s="1373" t="s">
        <v>595</v>
      </c>
      <c r="I15" s="1372"/>
      <c r="J15" s="1372"/>
      <c r="K15" s="1372"/>
      <c r="L15" s="1372"/>
      <c r="M15" s="461" t="b">
        <v>0</v>
      </c>
      <c r="N15" s="1372" t="s">
        <v>614</v>
      </c>
      <c r="O15" s="1372"/>
      <c r="P15" s="1372"/>
      <c r="Q15" s="1372"/>
      <c r="R15" s="1372"/>
      <c r="S15" s="462" t="b">
        <v>0</v>
      </c>
      <c r="T15" s="1342" t="s">
        <v>643</v>
      </c>
      <c r="U15" s="1342"/>
      <c r="V15" s="1342"/>
      <c r="W15" s="1342"/>
      <c r="X15" s="1342"/>
      <c r="Y15" s="463" t="b">
        <v>0</v>
      </c>
      <c r="Z15" s="1364" t="s">
        <v>712</v>
      </c>
      <c r="AA15" s="1364"/>
      <c r="AB15" s="1364"/>
      <c r="AC15" s="1364"/>
      <c r="AD15" s="1364"/>
      <c r="AE15" s="467" t="b">
        <v>0</v>
      </c>
    </row>
    <row r="16" spans="2:32" ht="12" customHeight="1">
      <c r="B16" s="1389">
        <v>0.8125</v>
      </c>
      <c r="C16" s="1381"/>
      <c r="D16" s="471" t="b">
        <v>0</v>
      </c>
      <c r="E16" s="1381">
        <v>0.8125</v>
      </c>
      <c r="F16" s="1381"/>
      <c r="G16" s="472" t="b">
        <v>0</v>
      </c>
      <c r="H16" s="1373" t="s">
        <v>596</v>
      </c>
      <c r="I16" s="1372"/>
      <c r="J16" s="1372"/>
      <c r="K16" s="1372"/>
      <c r="L16" s="1372"/>
      <c r="M16" s="461" t="b">
        <v>0</v>
      </c>
      <c r="N16" s="1372" t="s">
        <v>615</v>
      </c>
      <c r="O16" s="1372"/>
      <c r="P16" s="1372"/>
      <c r="Q16" s="1372"/>
      <c r="R16" s="1372"/>
      <c r="S16" s="462" t="b">
        <v>0</v>
      </c>
      <c r="T16" s="1342" t="s">
        <v>644</v>
      </c>
      <c r="U16" s="1342"/>
      <c r="V16" s="1342"/>
      <c r="W16" s="1342"/>
      <c r="X16" s="1342"/>
      <c r="Y16" s="470" t="b">
        <v>0</v>
      </c>
      <c r="Z16" s="1370" t="s">
        <v>686</v>
      </c>
      <c r="AA16" s="1370"/>
      <c r="AB16" s="1370"/>
      <c r="AC16" s="1370"/>
      <c r="AD16" s="1370"/>
      <c r="AE16" s="1370"/>
      <c r="AF16" s="473"/>
    </row>
    <row r="17" spans="2:38" ht="12" customHeight="1">
      <c r="B17" s="1388">
        <v>0.875</v>
      </c>
      <c r="C17" s="1383"/>
      <c r="D17" s="471" t="b">
        <v>0</v>
      </c>
      <c r="E17" s="1383">
        <v>0.875</v>
      </c>
      <c r="F17" s="1383"/>
      <c r="G17" s="472" t="b">
        <v>0</v>
      </c>
      <c r="H17" s="1373" t="s">
        <v>596</v>
      </c>
      <c r="I17" s="1372"/>
      <c r="J17" s="1372"/>
      <c r="K17" s="1372"/>
      <c r="L17" s="1372"/>
      <c r="M17" s="461" t="b">
        <v>0</v>
      </c>
      <c r="N17" s="1372" t="s">
        <v>623</v>
      </c>
      <c r="O17" s="1372"/>
      <c r="P17" s="1372"/>
      <c r="Q17" s="1372"/>
      <c r="R17" s="1372"/>
      <c r="S17" s="462" t="b">
        <v>0</v>
      </c>
      <c r="T17" s="1342" t="s">
        <v>776</v>
      </c>
      <c r="U17" s="1342"/>
      <c r="V17" s="1342"/>
      <c r="W17" s="1342"/>
      <c r="X17" s="1342"/>
      <c r="Y17" s="470" t="b">
        <v>0</v>
      </c>
      <c r="Z17" s="1370"/>
      <c r="AA17" s="1370"/>
      <c r="AB17" s="1370"/>
      <c r="AC17" s="1370"/>
      <c r="AD17" s="1370"/>
      <c r="AE17" s="1370"/>
      <c r="AF17" s="474"/>
    </row>
    <row r="18" spans="2:38" ht="12" customHeight="1">
      <c r="B18" s="1389">
        <v>0.9375</v>
      </c>
      <c r="C18" s="1381"/>
      <c r="D18" s="465" t="b">
        <v>0</v>
      </c>
      <c r="E18" s="1381">
        <v>0.9375</v>
      </c>
      <c r="F18" s="1381"/>
      <c r="G18" s="466" t="b">
        <v>0</v>
      </c>
      <c r="H18" s="1373" t="s">
        <v>597</v>
      </c>
      <c r="I18" s="1372"/>
      <c r="J18" s="1372"/>
      <c r="K18" s="1372"/>
      <c r="L18" s="1372"/>
      <c r="M18" s="461" t="b">
        <v>0</v>
      </c>
      <c r="N18" s="1344" t="s">
        <v>624</v>
      </c>
      <c r="O18" s="1344"/>
      <c r="P18" s="1344"/>
      <c r="Q18" s="1344"/>
      <c r="R18" s="1344"/>
      <c r="S18" s="462" t="b">
        <v>0</v>
      </c>
      <c r="T18" s="1342" t="s">
        <v>645</v>
      </c>
      <c r="U18" s="1342"/>
      <c r="V18" s="1342"/>
      <c r="W18" s="1342"/>
      <c r="X18" s="1342"/>
      <c r="Y18" s="470" t="b">
        <v>0</v>
      </c>
      <c r="Z18" s="1368" t="s">
        <v>725</v>
      </c>
      <c r="AA18" s="1369"/>
      <c r="AB18" s="1369"/>
      <c r="AC18" s="1369"/>
      <c r="AD18" s="1369"/>
      <c r="AE18" s="464" t="b">
        <v>0</v>
      </c>
      <c r="AF18" s="474"/>
    </row>
    <row r="19" spans="2:38" ht="12" customHeight="1">
      <c r="B19" s="1343">
        <v>1</v>
      </c>
      <c r="C19" s="1344"/>
      <c r="D19" s="475" t="b">
        <v>0</v>
      </c>
      <c r="E19" s="1344">
        <v>1</v>
      </c>
      <c r="F19" s="1344"/>
      <c r="G19" s="476" t="b">
        <v>0</v>
      </c>
      <c r="H19" s="1373" t="s">
        <v>598</v>
      </c>
      <c r="I19" s="1372"/>
      <c r="J19" s="1372"/>
      <c r="K19" s="1372"/>
      <c r="L19" s="1372"/>
      <c r="M19" s="461" t="b">
        <v>0</v>
      </c>
      <c r="N19" s="1372" t="s">
        <v>617</v>
      </c>
      <c r="O19" s="1372"/>
      <c r="P19" s="1372"/>
      <c r="Q19" s="1372"/>
      <c r="R19" s="1372"/>
      <c r="S19" s="462" t="b">
        <v>0</v>
      </c>
      <c r="T19" s="1342" t="s">
        <v>777</v>
      </c>
      <c r="U19" s="1342"/>
      <c r="V19" s="1342"/>
      <c r="W19" s="1342"/>
      <c r="X19" s="1342"/>
      <c r="Y19" s="470" t="b">
        <v>0</v>
      </c>
      <c r="Z19" s="1366" t="s">
        <v>682</v>
      </c>
      <c r="AA19" s="1364"/>
      <c r="AB19" s="1364"/>
      <c r="AC19" s="1364"/>
      <c r="AD19" s="1364"/>
      <c r="AE19" s="467" t="b">
        <v>0</v>
      </c>
      <c r="AF19" s="474"/>
      <c r="AL19" s="477"/>
    </row>
    <row r="20" spans="2:38" ht="12" customHeight="1">
      <c r="B20" s="1390">
        <v>1.0625</v>
      </c>
      <c r="C20" s="1382"/>
      <c r="D20" s="465" t="b">
        <v>0</v>
      </c>
      <c r="E20" s="1382">
        <v>1.0625</v>
      </c>
      <c r="F20" s="1382"/>
      <c r="G20" s="466" t="b">
        <v>0</v>
      </c>
      <c r="H20" s="1373" t="s">
        <v>599</v>
      </c>
      <c r="I20" s="1372"/>
      <c r="J20" s="1372"/>
      <c r="K20" s="1372"/>
      <c r="L20" s="1372"/>
      <c r="M20" s="461" t="b">
        <v>0</v>
      </c>
      <c r="N20" s="1372" t="s">
        <v>619</v>
      </c>
      <c r="O20" s="1372"/>
      <c r="P20" s="1372"/>
      <c r="Q20" s="1372"/>
      <c r="R20" s="1372"/>
      <c r="S20" s="462" t="b">
        <v>0</v>
      </c>
      <c r="T20" s="1342" t="s">
        <v>646</v>
      </c>
      <c r="U20" s="1342"/>
      <c r="V20" s="1342"/>
      <c r="W20" s="1342"/>
      <c r="X20" s="1342"/>
      <c r="Y20" s="470" t="b">
        <v>0</v>
      </c>
      <c r="Z20" s="1366" t="s">
        <v>778</v>
      </c>
      <c r="AA20" s="1364"/>
      <c r="AB20" s="1364"/>
      <c r="AC20" s="1364"/>
      <c r="AD20" s="1364"/>
      <c r="AE20" s="467" t="b">
        <v>0</v>
      </c>
      <c r="AF20" s="474"/>
    </row>
    <row r="21" spans="2:38" ht="12" customHeight="1">
      <c r="B21" s="1389">
        <v>1.125</v>
      </c>
      <c r="C21" s="1381"/>
      <c r="D21" s="463" t="b">
        <v>0</v>
      </c>
      <c r="E21" s="1381">
        <v>1.125</v>
      </c>
      <c r="F21" s="1381"/>
      <c r="G21" s="470" t="b">
        <v>0</v>
      </c>
      <c r="H21" s="1373" t="s">
        <v>600</v>
      </c>
      <c r="I21" s="1372"/>
      <c r="J21" s="1372"/>
      <c r="K21" s="1372"/>
      <c r="L21" s="1372"/>
      <c r="M21" s="461" t="b">
        <v>0</v>
      </c>
      <c r="N21" s="1372" t="s">
        <v>620</v>
      </c>
      <c r="O21" s="1372"/>
      <c r="P21" s="1372"/>
      <c r="Q21" s="1372"/>
      <c r="R21" s="1372"/>
      <c r="S21" s="462" t="b">
        <v>0</v>
      </c>
      <c r="T21" s="1342" t="s">
        <v>647</v>
      </c>
      <c r="U21" s="1342"/>
      <c r="V21" s="1342"/>
      <c r="W21" s="1342"/>
      <c r="X21" s="1342"/>
      <c r="Y21" s="470" t="b">
        <v>0</v>
      </c>
      <c r="Z21" s="1343" t="s">
        <v>683</v>
      </c>
      <c r="AA21" s="1344"/>
      <c r="AB21" s="1344"/>
      <c r="AC21" s="1344"/>
      <c r="AD21" s="1344"/>
      <c r="AE21" s="467" t="b">
        <v>0</v>
      </c>
    </row>
    <row r="22" spans="2:38" ht="12" customHeight="1">
      <c r="B22" s="1389">
        <v>1.1875</v>
      </c>
      <c r="C22" s="1381"/>
      <c r="D22" s="465" t="b">
        <v>0</v>
      </c>
      <c r="E22" s="1381">
        <v>1.1875</v>
      </c>
      <c r="F22" s="1381"/>
      <c r="G22" s="466" t="b">
        <v>0</v>
      </c>
      <c r="H22" s="1373" t="s">
        <v>601</v>
      </c>
      <c r="I22" s="1372"/>
      <c r="J22" s="1372"/>
      <c r="K22" s="1372"/>
      <c r="L22" s="1372"/>
      <c r="M22" s="461" t="b">
        <v>0</v>
      </c>
      <c r="N22" s="1372" t="s">
        <v>621</v>
      </c>
      <c r="O22" s="1372"/>
      <c r="P22" s="1372"/>
      <c r="Q22" s="1372"/>
      <c r="R22" s="1372"/>
      <c r="S22" s="462" t="b">
        <v>0</v>
      </c>
      <c r="T22" s="1342" t="s">
        <v>648</v>
      </c>
      <c r="U22" s="1342"/>
      <c r="V22" s="1342"/>
      <c r="W22" s="1342"/>
      <c r="X22" s="1342"/>
      <c r="Y22" s="470" t="b">
        <v>0</v>
      </c>
      <c r="Z22" s="1343" t="s">
        <v>779</v>
      </c>
      <c r="AA22" s="1344"/>
      <c r="AB22" s="1344"/>
      <c r="AC22" s="1344"/>
      <c r="AD22" s="1344"/>
      <c r="AE22" s="467" t="b">
        <v>0</v>
      </c>
    </row>
    <row r="23" spans="2:38" ht="12" customHeight="1">
      <c r="B23" s="1389">
        <v>1.4375</v>
      </c>
      <c r="C23" s="1381"/>
      <c r="D23" s="465" t="b">
        <v>0</v>
      </c>
      <c r="E23" s="1381">
        <v>1.4375</v>
      </c>
      <c r="F23" s="1381"/>
      <c r="G23" s="466" t="b">
        <v>0</v>
      </c>
      <c r="H23" s="1373" t="s">
        <v>601</v>
      </c>
      <c r="I23" s="1372"/>
      <c r="J23" s="1372"/>
      <c r="K23" s="1372"/>
      <c r="L23" s="1372"/>
      <c r="M23" s="461" t="b">
        <v>0</v>
      </c>
      <c r="N23" s="1372" t="s">
        <v>622</v>
      </c>
      <c r="O23" s="1372"/>
      <c r="P23" s="1372"/>
      <c r="Q23" s="1372"/>
      <c r="R23" s="1372"/>
      <c r="S23" s="462" t="b">
        <v>0</v>
      </c>
      <c r="T23" s="1342" t="s">
        <v>649</v>
      </c>
      <c r="U23" s="1342"/>
      <c r="V23" s="1342"/>
      <c r="W23" s="1342"/>
      <c r="X23" s="1342"/>
      <c r="Y23" s="470" t="b">
        <v>0</v>
      </c>
      <c r="Z23" s="1366" t="s">
        <v>684</v>
      </c>
      <c r="AA23" s="1364"/>
      <c r="AB23" s="1364"/>
      <c r="AC23" s="1364"/>
      <c r="AD23" s="1364"/>
      <c r="AE23" s="467" t="b">
        <v>0</v>
      </c>
    </row>
    <row r="24" spans="2:38" ht="12" customHeight="1">
      <c r="B24" s="1389">
        <v>1.5</v>
      </c>
      <c r="C24" s="1381"/>
      <c r="D24" s="465" t="b">
        <v>0</v>
      </c>
      <c r="E24" s="1381">
        <v>1.5</v>
      </c>
      <c r="F24" s="1381"/>
      <c r="G24" s="466" t="b">
        <v>0</v>
      </c>
      <c r="H24" s="1374" t="s">
        <v>602</v>
      </c>
      <c r="I24" s="1371"/>
      <c r="J24" s="1371"/>
      <c r="K24" s="1371"/>
      <c r="L24" s="1371"/>
      <c r="M24" s="461" t="b">
        <v>0</v>
      </c>
      <c r="N24" s="1372" t="s">
        <v>625</v>
      </c>
      <c r="O24" s="1372"/>
      <c r="P24" s="1372"/>
      <c r="Q24" s="1372"/>
      <c r="R24" s="1372"/>
      <c r="S24" s="462" t="b">
        <v>0</v>
      </c>
      <c r="T24" s="1342" t="s">
        <v>650</v>
      </c>
      <c r="U24" s="1342"/>
      <c r="V24" s="1342"/>
      <c r="W24" s="1342"/>
      <c r="X24" s="1342"/>
      <c r="Y24" s="470" t="b">
        <v>0</v>
      </c>
      <c r="Z24" s="1366" t="s">
        <v>780</v>
      </c>
      <c r="AA24" s="1364"/>
      <c r="AB24" s="1364"/>
      <c r="AC24" s="1364"/>
      <c r="AD24" s="1364"/>
      <c r="AE24" s="467" t="b">
        <v>0</v>
      </c>
    </row>
    <row r="25" spans="2:38" ht="12" customHeight="1">
      <c r="B25" s="1389">
        <v>1.5625</v>
      </c>
      <c r="C25" s="1381"/>
      <c r="D25" s="465" t="b">
        <v>0</v>
      </c>
      <c r="E25" s="1381">
        <v>1.5625</v>
      </c>
      <c r="F25" s="1381"/>
      <c r="G25" s="466" t="b">
        <v>0</v>
      </c>
      <c r="H25" s="1374" t="s">
        <v>781</v>
      </c>
      <c r="I25" s="1371"/>
      <c r="J25" s="1371"/>
      <c r="K25" s="1371"/>
      <c r="L25" s="1371"/>
      <c r="M25" s="461" t="b">
        <v>0</v>
      </c>
      <c r="N25" s="1372" t="s">
        <v>629</v>
      </c>
      <c r="O25" s="1372"/>
      <c r="P25" s="1372"/>
      <c r="Q25" s="1372"/>
      <c r="R25" s="1372"/>
      <c r="S25" s="462" t="b">
        <v>0</v>
      </c>
      <c r="T25" s="1342" t="s">
        <v>651</v>
      </c>
      <c r="U25" s="1342"/>
      <c r="V25" s="1342"/>
      <c r="W25" s="1342"/>
      <c r="X25" s="1342"/>
      <c r="Y25" s="470" t="b">
        <v>0</v>
      </c>
      <c r="Z25" s="1366" t="s">
        <v>699</v>
      </c>
      <c r="AA25" s="1364"/>
      <c r="AB25" s="1364"/>
      <c r="AC25" s="1364"/>
      <c r="AD25" s="1364"/>
      <c r="AE25" s="467" t="b">
        <v>0</v>
      </c>
    </row>
    <row r="26" spans="2:38" ht="12" customHeight="1">
      <c r="B26" s="1389">
        <v>1.625</v>
      </c>
      <c r="C26" s="1381"/>
      <c r="D26" s="465" t="b">
        <v>0</v>
      </c>
      <c r="E26" s="1381">
        <v>1.625</v>
      </c>
      <c r="F26" s="1381"/>
      <c r="G26" s="466" t="b">
        <v>0</v>
      </c>
      <c r="H26" s="1374" t="s">
        <v>603</v>
      </c>
      <c r="I26" s="1371"/>
      <c r="J26" s="1371"/>
      <c r="K26" s="1371"/>
      <c r="L26" s="1371"/>
      <c r="M26" s="461" t="b">
        <v>0</v>
      </c>
      <c r="N26" s="1372" t="s">
        <v>626</v>
      </c>
      <c r="O26" s="1372"/>
      <c r="P26" s="1372"/>
      <c r="Q26" s="1372"/>
      <c r="R26" s="1372"/>
      <c r="S26" s="462" t="b">
        <v>0</v>
      </c>
      <c r="T26" s="1342" t="s">
        <v>652</v>
      </c>
      <c r="U26" s="1342"/>
      <c r="V26" s="1342"/>
      <c r="W26" s="1342"/>
      <c r="X26" s="1342"/>
      <c r="Y26" s="470" t="b">
        <v>0</v>
      </c>
      <c r="Z26" s="1366" t="s">
        <v>701</v>
      </c>
      <c r="AA26" s="1364"/>
      <c r="AB26" s="1364"/>
      <c r="AC26" s="1364"/>
      <c r="AD26" s="1364"/>
      <c r="AE26" s="467" t="b">
        <v>0</v>
      </c>
    </row>
    <row r="27" spans="2:38" ht="12" customHeight="1">
      <c r="B27" s="1389">
        <v>1.6875</v>
      </c>
      <c r="C27" s="1381"/>
      <c r="D27" s="465" t="b">
        <v>0</v>
      </c>
      <c r="E27" s="1381">
        <v>1.6875</v>
      </c>
      <c r="F27" s="1381"/>
      <c r="G27" s="466" t="b">
        <v>0</v>
      </c>
      <c r="H27" s="1374" t="s">
        <v>604</v>
      </c>
      <c r="I27" s="1371"/>
      <c r="J27" s="1371"/>
      <c r="K27" s="1371"/>
      <c r="L27" s="1371"/>
      <c r="M27" s="461" t="b">
        <v>0</v>
      </c>
      <c r="N27" s="1344" t="s">
        <v>631</v>
      </c>
      <c r="O27" s="1344"/>
      <c r="P27" s="1344"/>
      <c r="Q27" s="1344"/>
      <c r="R27" s="1344"/>
      <c r="S27" s="462" t="b">
        <v>0</v>
      </c>
      <c r="T27" s="1342" t="s">
        <v>653</v>
      </c>
      <c r="U27" s="1342"/>
      <c r="V27" s="1342"/>
      <c r="W27" s="1342"/>
      <c r="X27" s="1342"/>
      <c r="Y27" s="470" t="b">
        <v>0</v>
      </c>
      <c r="Z27" s="1366" t="s">
        <v>706</v>
      </c>
      <c r="AA27" s="1364"/>
      <c r="AB27" s="1364"/>
      <c r="AC27" s="1364"/>
      <c r="AD27" s="1364"/>
      <c r="AE27" s="467" t="b">
        <v>0</v>
      </c>
    </row>
    <row r="28" spans="2:38" ht="12" customHeight="1">
      <c r="B28" s="1389">
        <v>1.75</v>
      </c>
      <c r="C28" s="1381"/>
      <c r="D28" s="465" t="b">
        <v>0</v>
      </c>
      <c r="E28" s="1381">
        <v>1.75</v>
      </c>
      <c r="F28" s="1381"/>
      <c r="G28" s="466" t="b">
        <v>0</v>
      </c>
      <c r="H28" s="1374" t="s">
        <v>605</v>
      </c>
      <c r="I28" s="1371"/>
      <c r="J28" s="1371"/>
      <c r="K28" s="1371"/>
      <c r="L28" s="1371"/>
      <c r="M28" s="461" t="b">
        <v>0</v>
      </c>
      <c r="N28" s="1344" t="s">
        <v>627</v>
      </c>
      <c r="O28" s="1344"/>
      <c r="P28" s="1344"/>
      <c r="Q28" s="1344"/>
      <c r="R28" s="1344"/>
      <c r="S28" s="462" t="b">
        <v>0</v>
      </c>
      <c r="T28" s="1342" t="s">
        <v>654</v>
      </c>
      <c r="U28" s="1342"/>
      <c r="V28" s="1342"/>
      <c r="W28" s="1342"/>
      <c r="X28" s="1342"/>
      <c r="Y28" s="470" t="b">
        <v>0</v>
      </c>
      <c r="Z28" s="1366" t="s">
        <v>708</v>
      </c>
      <c r="AA28" s="1364"/>
      <c r="AB28" s="1364"/>
      <c r="AC28" s="1364"/>
      <c r="AD28" s="1364"/>
      <c r="AE28" s="467" t="b">
        <v>0</v>
      </c>
    </row>
    <row r="29" spans="2:38" ht="12" customHeight="1">
      <c r="B29" s="1389">
        <v>1.8125</v>
      </c>
      <c r="C29" s="1381"/>
      <c r="D29" s="465" t="b">
        <v>0</v>
      </c>
      <c r="E29" s="1381">
        <v>1.8125</v>
      </c>
      <c r="F29" s="1381"/>
      <c r="G29" s="466" t="b">
        <v>0</v>
      </c>
      <c r="H29" s="1374" t="s">
        <v>606</v>
      </c>
      <c r="I29" s="1371"/>
      <c r="J29" s="1371"/>
      <c r="K29" s="1371"/>
      <c r="L29" s="1371"/>
      <c r="M29" s="461" t="b">
        <v>0</v>
      </c>
      <c r="N29" s="1344" t="s">
        <v>628</v>
      </c>
      <c r="O29" s="1344"/>
      <c r="P29" s="1344"/>
      <c r="Q29" s="1344"/>
      <c r="R29" s="1344"/>
      <c r="S29" s="462" t="b">
        <v>0</v>
      </c>
      <c r="T29" s="1342" t="s">
        <v>655</v>
      </c>
      <c r="U29" s="1342"/>
      <c r="V29" s="1342"/>
      <c r="W29" s="1342"/>
      <c r="X29" s="1342"/>
      <c r="Y29" s="470" t="b">
        <v>0</v>
      </c>
      <c r="Z29" s="1366" t="s">
        <v>709</v>
      </c>
      <c r="AA29" s="1364"/>
      <c r="AB29" s="1364"/>
      <c r="AC29" s="1364"/>
      <c r="AD29" s="1364"/>
      <c r="AE29" s="467" t="b">
        <v>0</v>
      </c>
    </row>
    <row r="30" spans="2:38" ht="12" customHeight="1">
      <c r="B30" s="1389">
        <v>1.875</v>
      </c>
      <c r="C30" s="1381"/>
      <c r="D30" s="465" t="b">
        <v>0</v>
      </c>
      <c r="E30" s="1381">
        <v>1.875</v>
      </c>
      <c r="F30" s="1381"/>
      <c r="G30" s="466" t="b">
        <v>0</v>
      </c>
      <c r="H30" s="1374" t="s">
        <v>782</v>
      </c>
      <c r="I30" s="1371"/>
      <c r="J30" s="1371"/>
      <c r="K30" s="1371"/>
      <c r="L30" s="1371"/>
      <c r="M30" s="461" t="b">
        <v>0</v>
      </c>
      <c r="N30" s="1344" t="s">
        <v>632</v>
      </c>
      <c r="O30" s="1344"/>
      <c r="P30" s="1344"/>
      <c r="Q30" s="1344"/>
      <c r="R30" s="1344"/>
      <c r="S30" s="462" t="b">
        <v>0</v>
      </c>
      <c r="T30" s="1342" t="s">
        <v>658</v>
      </c>
      <c r="U30" s="1342"/>
      <c r="V30" s="1342"/>
      <c r="W30" s="1342"/>
      <c r="X30" s="1342"/>
      <c r="Y30" s="470" t="b">
        <v>0</v>
      </c>
      <c r="Z30" s="1366" t="s">
        <v>710</v>
      </c>
      <c r="AA30" s="1364"/>
      <c r="AB30" s="1364"/>
      <c r="AC30" s="1364"/>
      <c r="AD30" s="1364"/>
      <c r="AE30" s="467" t="b">
        <v>0</v>
      </c>
    </row>
    <row r="31" spans="2:38" ht="12" customHeight="1">
      <c r="B31" s="1389">
        <v>1.9375</v>
      </c>
      <c r="C31" s="1381"/>
      <c r="D31" s="468" t="b">
        <v>0</v>
      </c>
      <c r="E31" s="1381">
        <v>1.9375</v>
      </c>
      <c r="F31" s="1381"/>
      <c r="G31" s="469" t="b">
        <v>0</v>
      </c>
      <c r="H31" s="1374" t="s">
        <v>611</v>
      </c>
      <c r="I31" s="1371"/>
      <c r="J31" s="1371"/>
      <c r="K31" s="1371"/>
      <c r="L31" s="1371"/>
      <c r="M31" s="461" t="b">
        <v>0</v>
      </c>
      <c r="N31" s="1372" t="s">
        <v>633</v>
      </c>
      <c r="O31" s="1372"/>
      <c r="P31" s="1372"/>
      <c r="Q31" s="1372"/>
      <c r="R31" s="1372"/>
      <c r="S31" s="462" t="b">
        <v>0</v>
      </c>
      <c r="T31" s="1364" t="s">
        <v>659</v>
      </c>
      <c r="U31" s="1364"/>
      <c r="V31" s="1364"/>
      <c r="W31" s="1364"/>
      <c r="X31" s="1364"/>
      <c r="Y31" s="470" t="b">
        <v>0</v>
      </c>
      <c r="Z31" s="1366" t="s">
        <v>724</v>
      </c>
      <c r="AA31" s="1364"/>
      <c r="AB31" s="1364"/>
      <c r="AC31" s="1364"/>
      <c r="AD31" s="1364"/>
      <c r="AE31" s="467" t="b">
        <v>0</v>
      </c>
    </row>
    <row r="32" spans="2:38" ht="12" customHeight="1">
      <c r="B32" s="1407">
        <v>2</v>
      </c>
      <c r="C32" s="1399"/>
      <c r="D32" s="468" t="b">
        <v>0</v>
      </c>
      <c r="E32" s="1399">
        <v>2</v>
      </c>
      <c r="F32" s="1399"/>
      <c r="G32" s="469" t="b">
        <v>0</v>
      </c>
      <c r="H32" s="1373" t="s">
        <v>618</v>
      </c>
      <c r="I32" s="1372"/>
      <c r="J32" s="1372"/>
      <c r="K32" s="1372"/>
      <c r="L32" s="1372"/>
      <c r="M32" s="461" t="b">
        <v>0</v>
      </c>
      <c r="N32" s="1372" t="s">
        <v>630</v>
      </c>
      <c r="O32" s="1372"/>
      <c r="P32" s="1372"/>
      <c r="Q32" s="1372"/>
      <c r="R32" s="1372"/>
      <c r="S32" s="462" t="b">
        <v>0</v>
      </c>
      <c r="T32" s="1342" t="s">
        <v>658</v>
      </c>
      <c r="U32" s="1342"/>
      <c r="V32" s="1342"/>
      <c r="W32" s="1342"/>
      <c r="X32" s="1342"/>
      <c r="Y32" s="470" t="b">
        <v>0</v>
      </c>
      <c r="Z32" s="478"/>
      <c r="AA32" s="479"/>
      <c r="AB32" s="479"/>
      <c r="AC32" s="479"/>
      <c r="AD32" s="479"/>
      <c r="AE32" s="480"/>
    </row>
    <row r="33" spans="2:33" ht="12" customHeight="1">
      <c r="B33" s="1389">
        <v>2.1875</v>
      </c>
      <c r="C33" s="1381"/>
      <c r="D33" s="468" t="b">
        <v>0</v>
      </c>
      <c r="E33" s="1381">
        <v>2.1875</v>
      </c>
      <c r="F33" s="1381"/>
      <c r="G33" s="469" t="b">
        <v>0</v>
      </c>
      <c r="H33" s="1372" t="s">
        <v>616</v>
      </c>
      <c r="I33" s="1372"/>
      <c r="J33" s="1372"/>
      <c r="K33" s="1372"/>
      <c r="L33" s="1372"/>
      <c r="M33" s="461" t="b">
        <v>0</v>
      </c>
      <c r="N33" s="1372" t="s">
        <v>634</v>
      </c>
      <c r="O33" s="1372"/>
      <c r="P33" s="1372"/>
      <c r="Q33" s="1372"/>
      <c r="R33" s="1372"/>
      <c r="S33" s="462" t="b">
        <v>0</v>
      </c>
      <c r="T33" s="1344" t="s">
        <v>644</v>
      </c>
      <c r="U33" s="1344"/>
      <c r="V33" s="1344"/>
      <c r="W33" s="1344"/>
      <c r="X33" s="1344"/>
      <c r="Y33" s="470" t="b">
        <v>0</v>
      </c>
      <c r="Z33" s="481"/>
      <c r="AA33" s="482"/>
      <c r="AB33" s="482"/>
      <c r="AC33" s="482"/>
      <c r="AD33" s="482"/>
      <c r="AE33" s="483"/>
    </row>
    <row r="34" spans="2:33" ht="12" customHeight="1">
      <c r="B34" s="1348" t="s">
        <v>663</v>
      </c>
      <c r="C34" s="1349"/>
      <c r="D34" s="1349"/>
      <c r="E34" s="1349"/>
      <c r="F34" s="1349"/>
      <c r="G34" s="1349"/>
      <c r="H34" s="1349"/>
      <c r="I34" s="1349"/>
      <c r="J34" s="1349"/>
      <c r="K34" s="1349"/>
      <c r="L34" s="1349"/>
      <c r="M34" s="1349"/>
      <c r="N34" s="1349"/>
      <c r="O34" s="1349"/>
      <c r="P34" s="1349"/>
      <c r="Q34" s="1349"/>
      <c r="R34" s="1349"/>
      <c r="S34" s="1349"/>
      <c r="T34" s="1349"/>
      <c r="U34" s="1349"/>
      <c r="V34" s="1349"/>
      <c r="W34" s="1349"/>
      <c r="X34" s="1349"/>
      <c r="Y34" s="1349"/>
      <c r="Z34" s="1349"/>
      <c r="AA34" s="1349"/>
      <c r="AB34" s="1349"/>
      <c r="AC34" s="1349"/>
      <c r="AD34" s="1349"/>
      <c r="AE34" s="1350"/>
    </row>
    <row r="35" spans="2:33" ht="12" customHeight="1">
      <c r="B35" s="1351"/>
      <c r="C35" s="1352"/>
      <c r="D35" s="1352"/>
      <c r="E35" s="1352"/>
      <c r="F35" s="1352"/>
      <c r="G35" s="1352"/>
      <c r="H35" s="1352"/>
      <c r="I35" s="1352"/>
      <c r="J35" s="1352"/>
      <c r="K35" s="1352"/>
      <c r="L35" s="1352"/>
      <c r="M35" s="1352"/>
      <c r="N35" s="1352"/>
      <c r="O35" s="1352"/>
      <c r="P35" s="1352"/>
      <c r="Q35" s="1352"/>
      <c r="R35" s="1352"/>
      <c r="S35" s="1352"/>
      <c r="T35" s="1352"/>
      <c r="U35" s="1352"/>
      <c r="V35" s="1352"/>
      <c r="W35" s="1352"/>
      <c r="X35" s="1352"/>
      <c r="Y35" s="1352"/>
      <c r="Z35" s="1352"/>
      <c r="AA35" s="1352"/>
      <c r="AB35" s="1352"/>
      <c r="AC35" s="1352"/>
      <c r="AD35" s="1352"/>
      <c r="AE35" s="1353"/>
    </row>
    <row r="36" spans="2:33" ht="12" customHeight="1">
      <c r="B36" s="1356" t="s">
        <v>664</v>
      </c>
      <c r="C36" s="1357"/>
      <c r="D36" s="1357"/>
      <c r="E36" s="1357"/>
      <c r="F36" s="1357"/>
      <c r="G36" s="484" t="b">
        <v>0</v>
      </c>
      <c r="H36" s="1355" t="s">
        <v>665</v>
      </c>
      <c r="I36" s="1355"/>
      <c r="J36" s="1355"/>
      <c r="K36" s="1355"/>
      <c r="L36" s="1355"/>
      <c r="M36" s="485" t="b">
        <v>0</v>
      </c>
      <c r="N36" s="1355" t="s">
        <v>1015</v>
      </c>
      <c r="O36" s="1355"/>
      <c r="P36" s="1355"/>
      <c r="Q36" s="1355"/>
      <c r="R36" s="1355"/>
      <c r="S36" s="486" t="b">
        <v>0</v>
      </c>
      <c r="T36" s="1357" t="s">
        <v>783</v>
      </c>
      <c r="U36" s="1357"/>
      <c r="V36" s="1357"/>
      <c r="W36" s="1357"/>
      <c r="X36" s="1357"/>
      <c r="Y36" s="486" t="b">
        <v>0</v>
      </c>
      <c r="Z36" s="1369" t="s">
        <v>670</v>
      </c>
      <c r="AA36" s="1369"/>
      <c r="AB36" s="1369"/>
      <c r="AC36" s="1369"/>
      <c r="AD36" s="1369"/>
      <c r="AE36" s="487" t="b">
        <v>0</v>
      </c>
    </row>
    <row r="37" spans="2:33" ht="12" customHeight="1">
      <c r="B37" s="1341" t="s">
        <v>666</v>
      </c>
      <c r="C37" s="1342"/>
      <c r="D37" s="1342"/>
      <c r="E37" s="1342"/>
      <c r="F37" s="1342"/>
      <c r="G37" s="488" t="b">
        <v>0</v>
      </c>
      <c r="H37" s="1342" t="s">
        <v>667</v>
      </c>
      <c r="I37" s="1342"/>
      <c r="J37" s="1342"/>
      <c r="K37" s="1342"/>
      <c r="L37" s="1342"/>
      <c r="M37" s="489" t="b">
        <v>0</v>
      </c>
      <c r="N37" s="1342" t="s">
        <v>668</v>
      </c>
      <c r="O37" s="1342"/>
      <c r="P37" s="1342"/>
      <c r="Q37" s="1342"/>
      <c r="R37" s="1342"/>
      <c r="S37" s="465" t="b">
        <v>0</v>
      </c>
      <c r="T37" s="1342" t="s">
        <v>669</v>
      </c>
      <c r="U37" s="1342"/>
      <c r="V37" s="1342"/>
      <c r="W37" s="1342"/>
      <c r="X37" s="1342"/>
      <c r="Y37" s="465" t="b">
        <v>0</v>
      </c>
      <c r="Z37" s="1364" t="s">
        <v>671</v>
      </c>
      <c r="AA37" s="1364"/>
      <c r="AB37" s="1364"/>
      <c r="AC37" s="1364"/>
      <c r="AD37" s="1364"/>
      <c r="AE37" s="466" t="b">
        <v>0</v>
      </c>
    </row>
    <row r="38" spans="2:33" ht="12" customHeight="1">
      <c r="B38" s="1341" t="s">
        <v>676</v>
      </c>
      <c r="C38" s="1342"/>
      <c r="D38" s="1342"/>
      <c r="E38" s="1342"/>
      <c r="F38" s="1342"/>
      <c r="G38" s="488" t="b">
        <v>0</v>
      </c>
      <c r="H38" s="1344" t="s">
        <v>673</v>
      </c>
      <c r="I38" s="1344"/>
      <c r="J38" s="1344"/>
      <c r="K38" s="1344"/>
      <c r="L38" s="1344"/>
      <c r="M38" s="489" t="b">
        <v>0</v>
      </c>
      <c r="N38" s="1344" t="s">
        <v>674</v>
      </c>
      <c r="O38" s="1344"/>
      <c r="P38" s="1344"/>
      <c r="Q38" s="1344"/>
      <c r="R38" s="1344"/>
      <c r="S38" s="465" t="b">
        <v>0</v>
      </c>
      <c r="T38" s="1342" t="s">
        <v>675</v>
      </c>
      <c r="U38" s="1342"/>
      <c r="V38" s="1342"/>
      <c r="W38" s="1342"/>
      <c r="X38" s="1342"/>
      <c r="Y38" s="465" t="b">
        <v>0</v>
      </c>
      <c r="Z38" s="1364" t="s">
        <v>672</v>
      </c>
      <c r="AA38" s="1364"/>
      <c r="AB38" s="1364"/>
      <c r="AC38" s="1364"/>
      <c r="AD38" s="1364"/>
      <c r="AE38" s="466" t="b">
        <v>0</v>
      </c>
    </row>
    <row r="39" spans="2:33" ht="12" customHeight="1">
      <c r="B39" s="1358" t="s">
        <v>677</v>
      </c>
      <c r="C39" s="1359"/>
      <c r="D39" s="1359"/>
      <c r="E39" s="1359"/>
      <c r="F39" s="1359"/>
      <c r="G39" s="490" t="b">
        <v>0</v>
      </c>
      <c r="H39" s="1367" t="s">
        <v>784</v>
      </c>
      <c r="I39" s="1367"/>
      <c r="J39" s="1367"/>
      <c r="K39" s="1367"/>
      <c r="L39" s="1367"/>
      <c r="M39" s="491" t="b">
        <v>0</v>
      </c>
      <c r="N39" s="1367" t="s">
        <v>679</v>
      </c>
      <c r="O39" s="1367"/>
      <c r="P39" s="1367"/>
      <c r="Q39" s="1367"/>
      <c r="R39" s="1367"/>
      <c r="S39" s="492" t="b">
        <v>0</v>
      </c>
      <c r="T39" s="1359" t="s">
        <v>785</v>
      </c>
      <c r="U39" s="1359"/>
      <c r="V39" s="1359"/>
      <c r="W39" s="1359"/>
      <c r="X39" s="1359"/>
      <c r="Y39" s="492" t="b">
        <v>0</v>
      </c>
      <c r="Z39" s="1365" t="s">
        <v>680</v>
      </c>
      <c r="AA39" s="1365"/>
      <c r="AB39" s="1365"/>
      <c r="AC39" s="1365"/>
      <c r="AD39" s="1365"/>
      <c r="AE39" s="493" t="b">
        <v>0</v>
      </c>
    </row>
    <row r="40" spans="2:33" ht="12" customHeight="1">
      <c r="B40" s="1348" t="s">
        <v>678</v>
      </c>
      <c r="C40" s="1349"/>
      <c r="D40" s="1349"/>
      <c r="E40" s="1349"/>
      <c r="F40" s="1349"/>
      <c r="G40" s="1349"/>
      <c r="H40" s="1349"/>
      <c r="I40" s="1349"/>
      <c r="J40" s="1349"/>
      <c r="K40" s="1349"/>
      <c r="L40" s="1349"/>
      <c r="M40" s="1350"/>
      <c r="N40" s="1348" t="s">
        <v>685</v>
      </c>
      <c r="O40" s="1349"/>
      <c r="P40" s="1349"/>
      <c r="Q40" s="1349"/>
      <c r="R40" s="1349"/>
      <c r="S40" s="1349"/>
      <c r="T40" s="1349"/>
      <c r="U40" s="1349"/>
      <c r="V40" s="1349"/>
      <c r="W40" s="1349"/>
      <c r="X40" s="1349"/>
      <c r="Y40" s="1349"/>
      <c r="Z40" s="1349"/>
      <c r="AA40" s="1349"/>
      <c r="AB40" s="1349"/>
      <c r="AC40" s="1349"/>
      <c r="AD40" s="1349"/>
      <c r="AE40" s="1350"/>
    </row>
    <row r="41" spans="2:33" ht="12" customHeight="1">
      <c r="B41" s="1351"/>
      <c r="C41" s="1352"/>
      <c r="D41" s="1352"/>
      <c r="E41" s="1352"/>
      <c r="F41" s="1352"/>
      <c r="G41" s="1352"/>
      <c r="H41" s="1370"/>
      <c r="I41" s="1370"/>
      <c r="J41" s="1370"/>
      <c r="K41" s="1370"/>
      <c r="L41" s="1370"/>
      <c r="M41" s="1353"/>
      <c r="N41" s="1351"/>
      <c r="O41" s="1352"/>
      <c r="P41" s="1352"/>
      <c r="Q41" s="1352"/>
      <c r="R41" s="1352"/>
      <c r="S41" s="1352"/>
      <c r="T41" s="1352"/>
      <c r="U41" s="1352"/>
      <c r="V41" s="1352"/>
      <c r="W41" s="1352"/>
      <c r="X41" s="1352"/>
      <c r="Y41" s="1352"/>
      <c r="Z41" s="1352"/>
      <c r="AA41" s="1352"/>
      <c r="AB41" s="1352"/>
      <c r="AC41" s="1352"/>
      <c r="AD41" s="1352"/>
      <c r="AE41" s="1353"/>
    </row>
    <row r="42" spans="2:33" ht="12" customHeight="1">
      <c r="B42" s="1404" t="s">
        <v>718</v>
      </c>
      <c r="C42" s="1405"/>
      <c r="D42" s="1405"/>
      <c r="E42" s="1405"/>
      <c r="F42" s="1405"/>
      <c r="G42" s="494" t="b">
        <v>0</v>
      </c>
      <c r="H42" s="1363" t="s">
        <v>721</v>
      </c>
      <c r="I42" s="1363"/>
      <c r="J42" s="1363"/>
      <c r="K42" s="1363"/>
      <c r="L42" s="1363"/>
      <c r="M42" s="495" t="b">
        <v>0</v>
      </c>
      <c r="N42" s="1341" t="s">
        <v>690</v>
      </c>
      <c r="O42" s="1342"/>
      <c r="P42" s="1342"/>
      <c r="Q42" s="1342"/>
      <c r="R42" s="1342"/>
      <c r="S42" s="496" t="b">
        <v>0</v>
      </c>
      <c r="T42" s="1342" t="s">
        <v>691</v>
      </c>
      <c r="U42" s="1342"/>
      <c r="V42" s="1342"/>
      <c r="W42" s="1342"/>
      <c r="X42" s="1342"/>
      <c r="Y42" s="465" t="b">
        <v>0</v>
      </c>
      <c r="Z42" s="1364" t="s">
        <v>692</v>
      </c>
      <c r="AA42" s="1364"/>
      <c r="AB42" s="1364"/>
      <c r="AC42" s="1364"/>
      <c r="AD42" s="1364"/>
      <c r="AE42" s="497" t="b">
        <v>0</v>
      </c>
      <c r="AF42" s="498"/>
    </row>
    <row r="43" spans="2:33" ht="12" customHeight="1">
      <c r="B43" s="1362" t="s">
        <v>718</v>
      </c>
      <c r="C43" s="1363"/>
      <c r="D43" s="1363"/>
      <c r="E43" s="1363"/>
      <c r="F43" s="1363"/>
      <c r="G43" s="494" t="b">
        <v>0</v>
      </c>
      <c r="H43" s="1363" t="s">
        <v>721</v>
      </c>
      <c r="I43" s="1363"/>
      <c r="J43" s="1363"/>
      <c r="K43" s="1363"/>
      <c r="L43" s="1363"/>
      <c r="M43" s="499" t="b">
        <v>0</v>
      </c>
      <c r="N43" s="1362" t="s">
        <v>693</v>
      </c>
      <c r="O43" s="1363"/>
      <c r="P43" s="1363"/>
      <c r="Q43" s="1363"/>
      <c r="R43" s="1363"/>
      <c r="S43" s="496" t="b">
        <v>0</v>
      </c>
      <c r="T43" s="1363" t="s">
        <v>786</v>
      </c>
      <c r="U43" s="1363"/>
      <c r="V43" s="1363"/>
      <c r="W43" s="1363"/>
      <c r="X43" s="1363"/>
      <c r="Y43" s="475" t="b">
        <v>0</v>
      </c>
      <c r="Z43" s="1342" t="s">
        <v>702</v>
      </c>
      <c r="AA43" s="1342"/>
      <c r="AB43" s="1342"/>
      <c r="AC43" s="1342"/>
      <c r="AD43" s="1342"/>
      <c r="AE43" s="466" t="b">
        <v>0</v>
      </c>
      <c r="AF43" s="500"/>
      <c r="AG43" s="500"/>
    </row>
    <row r="44" spans="2:33" ht="12" customHeight="1">
      <c r="B44" s="1362" t="s">
        <v>719</v>
      </c>
      <c r="C44" s="1363"/>
      <c r="D44" s="1363"/>
      <c r="E44" s="1363"/>
      <c r="F44" s="1363"/>
      <c r="G44" s="494" t="b">
        <v>0</v>
      </c>
      <c r="H44" s="1363" t="s">
        <v>722</v>
      </c>
      <c r="I44" s="1363"/>
      <c r="J44" s="1363"/>
      <c r="K44" s="1363"/>
      <c r="L44" s="1363"/>
      <c r="M44" s="499" t="b">
        <v>0</v>
      </c>
      <c r="N44" s="1362" t="s">
        <v>694</v>
      </c>
      <c r="O44" s="1363"/>
      <c r="P44" s="1363"/>
      <c r="Q44" s="1363"/>
      <c r="R44" s="1363"/>
      <c r="S44" s="496" t="b">
        <v>0</v>
      </c>
      <c r="T44" s="1363" t="s">
        <v>695</v>
      </c>
      <c r="U44" s="1363"/>
      <c r="V44" s="1363"/>
      <c r="W44" s="1363"/>
      <c r="X44" s="1363"/>
      <c r="Y44" s="465" t="b">
        <v>0</v>
      </c>
      <c r="Z44" s="1342" t="s">
        <v>696</v>
      </c>
      <c r="AA44" s="1342"/>
      <c r="AB44" s="1342"/>
      <c r="AC44" s="1342"/>
      <c r="AD44" s="1342"/>
      <c r="AE44" s="497" t="b">
        <v>0</v>
      </c>
      <c r="AF44" s="500"/>
      <c r="AG44" s="500"/>
    </row>
    <row r="45" spans="2:33" ht="12" customHeight="1">
      <c r="B45" s="1362" t="s">
        <v>720</v>
      </c>
      <c r="C45" s="1363"/>
      <c r="D45" s="1363"/>
      <c r="E45" s="1363"/>
      <c r="F45" s="1363"/>
      <c r="G45" s="494" t="b">
        <v>0</v>
      </c>
      <c r="H45" s="1363" t="s">
        <v>722</v>
      </c>
      <c r="I45" s="1363"/>
      <c r="J45" s="1363"/>
      <c r="K45" s="1363"/>
      <c r="L45" s="1363"/>
      <c r="M45" s="499" t="b">
        <v>0</v>
      </c>
      <c r="N45" s="1362" t="s">
        <v>700</v>
      </c>
      <c r="O45" s="1363"/>
      <c r="P45" s="1363"/>
      <c r="Q45" s="1363"/>
      <c r="R45" s="1363"/>
      <c r="S45" s="496" t="b">
        <v>0</v>
      </c>
      <c r="T45" s="1363" t="s">
        <v>697</v>
      </c>
      <c r="U45" s="1363"/>
      <c r="V45" s="1363"/>
      <c r="W45" s="1363"/>
      <c r="X45" s="1363"/>
      <c r="Y45" s="465" t="b">
        <v>0</v>
      </c>
      <c r="Z45" s="1342" t="s">
        <v>698</v>
      </c>
      <c r="AA45" s="1342"/>
      <c r="AB45" s="1342"/>
      <c r="AC45" s="1342"/>
      <c r="AD45" s="1342"/>
      <c r="AE45" s="497" t="b">
        <v>0</v>
      </c>
      <c r="AF45" s="500"/>
      <c r="AG45" s="500"/>
    </row>
    <row r="46" spans="2:33" ht="12" customHeight="1">
      <c r="B46" s="1406" t="s">
        <v>681</v>
      </c>
      <c r="C46" s="1400"/>
      <c r="D46" s="1400"/>
      <c r="E46" s="1400"/>
      <c r="F46" s="1400"/>
      <c r="G46" s="501" t="b">
        <v>0</v>
      </c>
      <c r="H46" s="1400" t="s">
        <v>787</v>
      </c>
      <c r="I46" s="1400"/>
      <c r="J46" s="1400"/>
      <c r="K46" s="1400"/>
      <c r="L46" s="1400"/>
      <c r="M46" s="502" t="b">
        <v>0</v>
      </c>
      <c r="N46" s="1362" t="s">
        <v>703</v>
      </c>
      <c r="O46" s="1363"/>
      <c r="P46" s="1363"/>
      <c r="Q46" s="1363"/>
      <c r="R46" s="1363"/>
      <c r="S46" s="496" t="b">
        <v>0</v>
      </c>
      <c r="T46" s="1363" t="s">
        <v>704</v>
      </c>
      <c r="U46" s="1363"/>
      <c r="V46" s="1363"/>
      <c r="W46" s="1363"/>
      <c r="X46" s="1363"/>
      <c r="Y46" s="465" t="b">
        <v>0</v>
      </c>
      <c r="Z46" s="1342" t="s">
        <v>705</v>
      </c>
      <c r="AA46" s="1342"/>
      <c r="AB46" s="1342"/>
      <c r="AC46" s="1342"/>
      <c r="AD46" s="1342"/>
      <c r="AE46" s="497" t="b">
        <v>0</v>
      </c>
      <c r="AF46" s="500"/>
      <c r="AG46" s="500"/>
    </row>
    <row r="47" spans="2:33" ht="12" customHeight="1">
      <c r="B47" s="1348" t="s">
        <v>788</v>
      </c>
      <c r="C47" s="1349"/>
      <c r="D47" s="1349"/>
      <c r="E47" s="1349"/>
      <c r="F47" s="1349"/>
      <c r="G47" s="1349"/>
      <c r="H47" s="1349"/>
      <c r="I47" s="1349"/>
      <c r="J47" s="1349"/>
      <c r="K47" s="1349"/>
      <c r="L47" s="1349"/>
      <c r="M47" s="1350"/>
      <c r="N47" s="1362" t="s">
        <v>707</v>
      </c>
      <c r="O47" s="1363"/>
      <c r="P47" s="1363"/>
      <c r="Q47" s="1363"/>
      <c r="R47" s="1363"/>
      <c r="S47" s="496" t="b">
        <v>0</v>
      </c>
      <c r="T47" s="1363" t="s">
        <v>717</v>
      </c>
      <c r="U47" s="1363"/>
      <c r="V47" s="1363"/>
      <c r="W47" s="1363"/>
      <c r="X47" s="1363"/>
      <c r="Y47" s="465" t="b">
        <v>0</v>
      </c>
      <c r="Z47" s="1342" t="s">
        <v>711</v>
      </c>
      <c r="AA47" s="1342"/>
      <c r="AB47" s="1342"/>
      <c r="AC47" s="1342"/>
      <c r="AD47" s="1342"/>
      <c r="AE47" s="497" t="b">
        <v>0</v>
      </c>
      <c r="AF47" s="500"/>
      <c r="AG47" s="500"/>
    </row>
    <row r="48" spans="2:33" ht="12" customHeight="1">
      <c r="B48" s="1351"/>
      <c r="C48" s="1352"/>
      <c r="D48" s="1352"/>
      <c r="E48" s="1352"/>
      <c r="F48" s="1352"/>
      <c r="G48" s="1352"/>
      <c r="H48" s="1352"/>
      <c r="I48" s="1352"/>
      <c r="J48" s="1352"/>
      <c r="K48" s="1352"/>
      <c r="L48" s="1352"/>
      <c r="M48" s="1353"/>
      <c r="N48" s="1341" t="s">
        <v>713</v>
      </c>
      <c r="O48" s="1342"/>
      <c r="P48" s="1342"/>
      <c r="Q48" s="1342"/>
      <c r="R48" s="1342"/>
      <c r="S48" s="496" t="b">
        <v>0</v>
      </c>
      <c r="T48" s="1342" t="s">
        <v>714</v>
      </c>
      <c r="U48" s="1342"/>
      <c r="V48" s="1342"/>
      <c r="W48" s="1342"/>
      <c r="X48" s="1342"/>
      <c r="Y48" s="465" t="b">
        <v>0</v>
      </c>
      <c r="Z48" s="1364" t="s">
        <v>715</v>
      </c>
      <c r="AA48" s="1364"/>
      <c r="AB48" s="1364"/>
      <c r="AC48" s="1364"/>
      <c r="AD48" s="1364"/>
      <c r="AE48" s="497" t="b">
        <v>0</v>
      </c>
      <c r="AF48" s="500"/>
      <c r="AG48" s="500"/>
    </row>
    <row r="49" spans="2:33" ht="12" customHeight="1">
      <c r="B49" s="1343" t="s">
        <v>728</v>
      </c>
      <c r="C49" s="1344"/>
      <c r="D49" s="1344"/>
      <c r="E49" s="1344"/>
      <c r="F49" s="1344"/>
      <c r="G49" s="503" t="b">
        <v>0</v>
      </c>
      <c r="H49" s="1363" t="s">
        <v>687</v>
      </c>
      <c r="I49" s="1363"/>
      <c r="J49" s="1363"/>
      <c r="K49" s="1363"/>
      <c r="L49" s="1363"/>
      <c r="M49" s="504" t="b">
        <v>0</v>
      </c>
      <c r="N49" s="1341" t="s">
        <v>716</v>
      </c>
      <c r="O49" s="1342"/>
      <c r="P49" s="1342"/>
      <c r="Q49" s="1342"/>
      <c r="R49" s="1342"/>
      <c r="S49" s="496" t="b">
        <v>0</v>
      </c>
      <c r="T49" s="1342" t="s">
        <v>723</v>
      </c>
      <c r="U49" s="1342"/>
      <c r="V49" s="1342"/>
      <c r="W49" s="1342"/>
      <c r="X49" s="1342"/>
      <c r="Y49" s="465" t="b">
        <v>0</v>
      </c>
      <c r="Z49" s="1364" t="s">
        <v>727</v>
      </c>
      <c r="AA49" s="1364"/>
      <c r="AB49" s="1364"/>
      <c r="AC49" s="1364"/>
      <c r="AD49" s="1364"/>
      <c r="AE49" s="497" t="b">
        <v>0</v>
      </c>
      <c r="AF49" s="500"/>
      <c r="AG49" s="500"/>
    </row>
    <row r="50" spans="2:33" ht="12" customHeight="1">
      <c r="B50" s="1343" t="s">
        <v>295</v>
      </c>
      <c r="C50" s="1344"/>
      <c r="D50" s="1344"/>
      <c r="E50" s="1344"/>
      <c r="F50" s="1344"/>
      <c r="G50" s="503" t="b">
        <v>0</v>
      </c>
      <c r="H50" s="1363" t="s">
        <v>689</v>
      </c>
      <c r="I50" s="1363"/>
      <c r="J50" s="1363"/>
      <c r="K50" s="1363"/>
      <c r="L50" s="1363"/>
      <c r="M50" s="505" t="b">
        <v>0</v>
      </c>
      <c r="N50" s="1341" t="s">
        <v>730</v>
      </c>
      <c r="O50" s="1342"/>
      <c r="P50" s="1342"/>
      <c r="Q50" s="1342"/>
      <c r="R50" s="1342"/>
      <c r="S50" s="496" t="b">
        <v>0</v>
      </c>
      <c r="T50" s="1342" t="s">
        <v>789</v>
      </c>
      <c r="U50" s="1342"/>
      <c r="V50" s="1342"/>
      <c r="W50" s="1342"/>
      <c r="X50" s="1342"/>
      <c r="Y50" s="465" t="b">
        <v>0</v>
      </c>
      <c r="Z50" s="1364" t="s">
        <v>731</v>
      </c>
      <c r="AA50" s="1364"/>
      <c r="AB50" s="1364"/>
      <c r="AC50" s="1364"/>
      <c r="AD50" s="1364"/>
      <c r="AE50" s="497" t="b">
        <v>0</v>
      </c>
      <c r="AF50" s="500"/>
      <c r="AG50" s="500"/>
    </row>
    <row r="51" spans="2:33" ht="12" customHeight="1">
      <c r="B51" s="1401" t="s">
        <v>729</v>
      </c>
      <c r="C51" s="1367"/>
      <c r="D51" s="1367"/>
      <c r="E51" s="1367"/>
      <c r="F51" s="1367"/>
      <c r="G51" s="506" t="b">
        <v>0</v>
      </c>
      <c r="H51" s="1400" t="s">
        <v>688</v>
      </c>
      <c r="I51" s="1400"/>
      <c r="J51" s="1400"/>
      <c r="K51" s="1400"/>
      <c r="L51" s="1400"/>
      <c r="M51" s="493" t="b">
        <v>0</v>
      </c>
      <c r="N51" s="1358" t="s">
        <v>732</v>
      </c>
      <c r="O51" s="1359"/>
      <c r="P51" s="1359"/>
      <c r="Q51" s="1359"/>
      <c r="R51" s="1359"/>
      <c r="S51" s="507" t="b">
        <v>0</v>
      </c>
      <c r="T51" s="1359" t="s">
        <v>733</v>
      </c>
      <c r="U51" s="1359"/>
      <c r="V51" s="1359"/>
      <c r="W51" s="1359"/>
      <c r="X51" s="1359"/>
      <c r="Y51" s="492" t="b">
        <v>0</v>
      </c>
      <c r="Z51" s="1365" t="s">
        <v>790</v>
      </c>
      <c r="AA51" s="1365"/>
      <c r="AB51" s="1365"/>
      <c r="AC51" s="1365"/>
      <c r="AD51" s="1365"/>
      <c r="AE51" s="508" t="b">
        <v>0</v>
      </c>
    </row>
    <row r="52" spans="2:33" ht="12" customHeight="1">
      <c r="B52" s="1348" t="s">
        <v>791</v>
      </c>
      <c r="C52" s="1349"/>
      <c r="D52" s="1349"/>
      <c r="E52" s="1349"/>
      <c r="F52" s="1349"/>
      <c r="G52" s="1350"/>
      <c r="H52" s="1348" t="s">
        <v>754</v>
      </c>
      <c r="I52" s="1349"/>
      <c r="J52" s="1349"/>
      <c r="K52" s="1349"/>
      <c r="L52" s="1349"/>
      <c r="M52" s="1350"/>
      <c r="N52" s="1348" t="s">
        <v>756</v>
      </c>
      <c r="O52" s="1349"/>
      <c r="P52" s="1349"/>
      <c r="Q52" s="1349"/>
      <c r="R52" s="1349"/>
      <c r="S52" s="1350"/>
      <c r="T52" s="1348" t="s">
        <v>768</v>
      </c>
      <c r="U52" s="1349"/>
      <c r="V52" s="1349"/>
      <c r="W52" s="1349"/>
      <c r="X52" s="1349"/>
      <c r="Y52" s="1350"/>
      <c r="Z52" s="1348" t="s">
        <v>763</v>
      </c>
      <c r="AA52" s="1349"/>
      <c r="AB52" s="1349"/>
      <c r="AC52" s="1349"/>
      <c r="AD52" s="1349"/>
      <c r="AE52" s="1350"/>
    </row>
    <row r="53" spans="2:33" ht="12" customHeight="1">
      <c r="B53" s="1351"/>
      <c r="C53" s="1352"/>
      <c r="D53" s="1352"/>
      <c r="E53" s="1352"/>
      <c r="F53" s="1352"/>
      <c r="G53" s="1353"/>
      <c r="H53" s="1351"/>
      <c r="I53" s="1352"/>
      <c r="J53" s="1352"/>
      <c r="K53" s="1352"/>
      <c r="L53" s="1352"/>
      <c r="M53" s="1353"/>
      <c r="N53" s="1351"/>
      <c r="O53" s="1352"/>
      <c r="P53" s="1352"/>
      <c r="Q53" s="1352"/>
      <c r="R53" s="1352"/>
      <c r="S53" s="1353"/>
      <c r="T53" s="1351"/>
      <c r="U53" s="1352"/>
      <c r="V53" s="1352"/>
      <c r="W53" s="1352"/>
      <c r="X53" s="1352"/>
      <c r="Y53" s="1353"/>
      <c r="Z53" s="1351"/>
      <c r="AA53" s="1352"/>
      <c r="AB53" s="1352"/>
      <c r="AC53" s="1352"/>
      <c r="AD53" s="1352"/>
      <c r="AE53" s="1353"/>
    </row>
    <row r="54" spans="2:33" ht="12" customHeight="1">
      <c r="B54" s="1356" t="s">
        <v>734</v>
      </c>
      <c r="C54" s="1357"/>
      <c r="D54" s="1357"/>
      <c r="E54" s="1357"/>
      <c r="F54" s="1357"/>
      <c r="G54" s="509" t="b">
        <v>0</v>
      </c>
      <c r="H54" s="1354" t="s">
        <v>746</v>
      </c>
      <c r="I54" s="1355"/>
      <c r="J54" s="1355"/>
      <c r="K54" s="1355"/>
      <c r="L54" s="1355"/>
      <c r="M54" s="509" t="b">
        <v>0</v>
      </c>
      <c r="N54" s="1354" t="s">
        <v>757</v>
      </c>
      <c r="O54" s="1355"/>
      <c r="P54" s="1355"/>
      <c r="Q54" s="1355"/>
      <c r="R54" s="1355"/>
      <c r="S54" s="509" t="b">
        <v>0</v>
      </c>
      <c r="T54" s="1356" t="s">
        <v>769</v>
      </c>
      <c r="U54" s="1357"/>
      <c r="V54" s="1357"/>
      <c r="W54" s="1357"/>
      <c r="X54" s="1357"/>
      <c r="Y54" s="487" t="b">
        <v>0</v>
      </c>
      <c r="Z54" s="1345"/>
      <c r="AA54" s="1345"/>
      <c r="AB54" s="1345"/>
      <c r="AC54" s="1345"/>
      <c r="AD54" s="1345"/>
      <c r="AE54" s="1345"/>
    </row>
    <row r="55" spans="2:33" ht="12" customHeight="1">
      <c r="B55" s="1341" t="s">
        <v>735</v>
      </c>
      <c r="C55" s="1342"/>
      <c r="D55" s="1342"/>
      <c r="E55" s="1342"/>
      <c r="F55" s="1342"/>
      <c r="G55" s="466" t="b">
        <v>0</v>
      </c>
      <c r="H55" s="1343" t="s">
        <v>747</v>
      </c>
      <c r="I55" s="1344"/>
      <c r="J55" s="1344"/>
      <c r="K55" s="1344"/>
      <c r="L55" s="1344"/>
      <c r="M55" s="472" t="b">
        <v>0</v>
      </c>
      <c r="N55" s="1343" t="s">
        <v>758</v>
      </c>
      <c r="O55" s="1344"/>
      <c r="P55" s="1344"/>
      <c r="Q55" s="1344"/>
      <c r="R55" s="1344"/>
      <c r="S55" s="472" t="b">
        <v>0</v>
      </c>
      <c r="T55" s="1341" t="s">
        <v>770</v>
      </c>
      <c r="U55" s="1342"/>
      <c r="V55" s="1342"/>
      <c r="W55" s="1342"/>
      <c r="X55" s="1342"/>
      <c r="Y55" s="466" t="b">
        <v>0</v>
      </c>
      <c r="Z55" s="1345"/>
      <c r="AA55" s="1345"/>
      <c r="AB55" s="1345"/>
      <c r="AC55" s="1345"/>
      <c r="AD55" s="1345"/>
      <c r="AE55" s="1345"/>
    </row>
    <row r="56" spans="2:33" ht="12" customHeight="1">
      <c r="B56" s="1341" t="s">
        <v>736</v>
      </c>
      <c r="C56" s="1342"/>
      <c r="D56" s="1342"/>
      <c r="E56" s="1342"/>
      <c r="F56" s="1342"/>
      <c r="G56" s="472" t="b">
        <v>0</v>
      </c>
      <c r="H56" s="1343" t="s">
        <v>748</v>
      </c>
      <c r="I56" s="1344"/>
      <c r="J56" s="1344"/>
      <c r="K56" s="1344"/>
      <c r="L56" s="1344"/>
      <c r="M56" s="472" t="b">
        <v>0</v>
      </c>
      <c r="N56" s="1343" t="s">
        <v>759</v>
      </c>
      <c r="O56" s="1344"/>
      <c r="P56" s="1344"/>
      <c r="Q56" s="1344"/>
      <c r="R56" s="1344"/>
      <c r="S56" s="472" t="b">
        <v>0</v>
      </c>
      <c r="T56" s="1341" t="s">
        <v>771</v>
      </c>
      <c r="U56" s="1342"/>
      <c r="V56" s="1342"/>
      <c r="W56" s="1342"/>
      <c r="X56" s="1342"/>
      <c r="Y56" s="466" t="b">
        <v>0</v>
      </c>
      <c r="Z56" s="1345"/>
      <c r="AA56" s="1345"/>
      <c r="AB56" s="1345"/>
      <c r="AC56" s="1345"/>
      <c r="AD56" s="1345"/>
      <c r="AE56" s="1345"/>
    </row>
    <row r="57" spans="2:33" ht="12" customHeight="1">
      <c r="B57" s="1341" t="s">
        <v>737</v>
      </c>
      <c r="C57" s="1342"/>
      <c r="D57" s="1342"/>
      <c r="E57" s="1342"/>
      <c r="F57" s="1342"/>
      <c r="G57" s="472" t="b">
        <v>0</v>
      </c>
      <c r="H57" s="1343" t="s">
        <v>749</v>
      </c>
      <c r="I57" s="1344"/>
      <c r="J57" s="1344"/>
      <c r="K57" s="1344"/>
      <c r="L57" s="1344"/>
      <c r="M57" s="472" t="b">
        <v>0</v>
      </c>
      <c r="N57" s="1343" t="s">
        <v>760</v>
      </c>
      <c r="O57" s="1344"/>
      <c r="P57" s="1344"/>
      <c r="Q57" s="1344"/>
      <c r="R57" s="1344"/>
      <c r="S57" s="472" t="b">
        <v>0</v>
      </c>
      <c r="T57" s="1343" t="s">
        <v>774</v>
      </c>
      <c r="U57" s="1344"/>
      <c r="V57" s="1344"/>
      <c r="W57" s="1344"/>
      <c r="X57" s="1344"/>
      <c r="Y57" s="466" t="b">
        <v>0</v>
      </c>
      <c r="Z57" s="1345"/>
      <c r="AA57" s="1345"/>
      <c r="AB57" s="1345"/>
      <c r="AC57" s="1345"/>
      <c r="AD57" s="1345"/>
      <c r="AE57" s="1345"/>
    </row>
    <row r="58" spans="2:33" ht="12" customHeight="1">
      <c r="B58" s="1341" t="s">
        <v>742</v>
      </c>
      <c r="C58" s="1342"/>
      <c r="D58" s="1342"/>
      <c r="E58" s="1342"/>
      <c r="F58" s="1342"/>
      <c r="G58" s="472" t="b">
        <v>0</v>
      </c>
      <c r="H58" s="1343" t="s">
        <v>750</v>
      </c>
      <c r="I58" s="1344"/>
      <c r="J58" s="1344"/>
      <c r="K58" s="1344"/>
      <c r="L58" s="1344"/>
      <c r="M58" s="472" t="b">
        <v>0</v>
      </c>
      <c r="N58" s="1343" t="s">
        <v>761</v>
      </c>
      <c r="O58" s="1344"/>
      <c r="P58" s="1344"/>
      <c r="Q58" s="1344"/>
      <c r="R58" s="1344"/>
      <c r="S58" s="472" t="b">
        <v>0</v>
      </c>
      <c r="T58" s="1341" t="s">
        <v>658</v>
      </c>
      <c r="U58" s="1342"/>
      <c r="V58" s="1342"/>
      <c r="W58" s="1342"/>
      <c r="X58" s="1342"/>
      <c r="Y58" s="466" t="b">
        <v>0</v>
      </c>
      <c r="Z58" s="1345"/>
      <c r="AA58" s="1345"/>
      <c r="AB58" s="1345"/>
      <c r="AC58" s="1345"/>
      <c r="AD58" s="1345"/>
      <c r="AE58" s="1345"/>
    </row>
    <row r="59" spans="2:33" ht="12" customHeight="1">
      <c r="B59" s="1343" t="s">
        <v>738</v>
      </c>
      <c r="C59" s="1344"/>
      <c r="D59" s="1344"/>
      <c r="E59" s="1344"/>
      <c r="F59" s="1344"/>
      <c r="G59" s="472" t="b">
        <v>0</v>
      </c>
      <c r="H59" s="1343" t="s">
        <v>751</v>
      </c>
      <c r="I59" s="1344"/>
      <c r="J59" s="1344"/>
      <c r="K59" s="1344"/>
      <c r="L59" s="1344"/>
      <c r="M59" s="472" t="b">
        <v>0</v>
      </c>
      <c r="N59" s="1343" t="s">
        <v>762</v>
      </c>
      <c r="O59" s="1344"/>
      <c r="P59" s="1344"/>
      <c r="Q59" s="1344"/>
      <c r="R59" s="1344"/>
      <c r="S59" s="472" t="b">
        <v>0</v>
      </c>
      <c r="T59" s="1341" t="s">
        <v>772</v>
      </c>
      <c r="U59" s="1342"/>
      <c r="V59" s="1342"/>
      <c r="W59" s="1342"/>
      <c r="X59" s="1342"/>
      <c r="Y59" s="466" t="b">
        <v>0</v>
      </c>
      <c r="Z59" s="1345"/>
      <c r="AA59" s="1345"/>
      <c r="AB59" s="1345"/>
      <c r="AC59" s="1345"/>
      <c r="AD59" s="1345"/>
      <c r="AE59" s="1345"/>
    </row>
    <row r="60" spans="2:33" ht="12" customHeight="1">
      <c r="B60" s="1343" t="s">
        <v>739</v>
      </c>
      <c r="C60" s="1344"/>
      <c r="D60" s="1344"/>
      <c r="E60" s="1344"/>
      <c r="F60" s="1344"/>
      <c r="G60" s="472" t="b">
        <v>0</v>
      </c>
      <c r="H60" s="1343" t="s">
        <v>752</v>
      </c>
      <c r="I60" s="1344"/>
      <c r="J60" s="1344"/>
      <c r="K60" s="1344"/>
      <c r="L60" s="1344"/>
      <c r="M60" s="472" t="b">
        <v>0</v>
      </c>
      <c r="N60" s="1343" t="s">
        <v>764</v>
      </c>
      <c r="O60" s="1344"/>
      <c r="P60" s="1344"/>
      <c r="Q60" s="1344"/>
      <c r="R60" s="1344"/>
      <c r="S60" s="472" t="b">
        <v>0</v>
      </c>
      <c r="T60" s="1341" t="s">
        <v>773</v>
      </c>
      <c r="U60" s="1342"/>
      <c r="V60" s="1342"/>
      <c r="W60" s="1342"/>
      <c r="X60" s="1342"/>
      <c r="Y60" s="466" t="b">
        <v>0</v>
      </c>
      <c r="Z60" s="1345"/>
      <c r="AA60" s="1345"/>
      <c r="AB60" s="1345"/>
      <c r="AC60" s="1345"/>
      <c r="AD60" s="1345"/>
      <c r="AE60" s="1345"/>
    </row>
    <row r="61" spans="2:33" ht="12" customHeight="1">
      <c r="B61" s="1343" t="s">
        <v>740</v>
      </c>
      <c r="C61" s="1344"/>
      <c r="D61" s="1344"/>
      <c r="E61" s="1344"/>
      <c r="F61" s="1344"/>
      <c r="G61" s="472" t="b">
        <v>0</v>
      </c>
      <c r="H61" s="1343" t="s">
        <v>753</v>
      </c>
      <c r="I61" s="1344"/>
      <c r="J61" s="1344"/>
      <c r="K61" s="1344"/>
      <c r="L61" s="1344"/>
      <c r="M61" s="472" t="b">
        <v>0</v>
      </c>
      <c r="N61" s="1343" t="s">
        <v>765</v>
      </c>
      <c r="O61" s="1344"/>
      <c r="P61" s="1344"/>
      <c r="Q61" s="1344"/>
      <c r="R61" s="1344"/>
      <c r="S61" s="472" t="b">
        <v>0</v>
      </c>
      <c r="T61" s="510"/>
      <c r="U61" s="511"/>
      <c r="V61" s="511"/>
      <c r="W61" s="511"/>
      <c r="X61" s="511"/>
      <c r="Y61" s="512"/>
      <c r="Z61" s="1345"/>
      <c r="AA61" s="1345"/>
      <c r="AB61" s="1345"/>
      <c r="AC61" s="1345"/>
      <c r="AD61" s="1345"/>
      <c r="AE61" s="1345"/>
    </row>
    <row r="62" spans="2:33" ht="12" customHeight="1">
      <c r="B62" s="1343" t="s">
        <v>741</v>
      </c>
      <c r="C62" s="1344"/>
      <c r="D62" s="1344"/>
      <c r="E62" s="1344"/>
      <c r="F62" s="1344"/>
      <c r="G62" s="472" t="b">
        <v>0</v>
      </c>
      <c r="H62" s="1343" t="s">
        <v>755</v>
      </c>
      <c r="I62" s="1344"/>
      <c r="J62" s="1344"/>
      <c r="K62" s="1344"/>
      <c r="L62" s="1344"/>
      <c r="M62" s="472" t="b">
        <v>0</v>
      </c>
      <c r="N62" s="1343" t="s">
        <v>766</v>
      </c>
      <c r="O62" s="1344"/>
      <c r="P62" s="1344"/>
      <c r="Q62" s="1344"/>
      <c r="R62" s="1344"/>
      <c r="S62" s="472" t="b">
        <v>0</v>
      </c>
      <c r="T62" s="510"/>
      <c r="U62" s="511"/>
      <c r="V62" s="511"/>
      <c r="W62" s="511"/>
      <c r="X62" s="511"/>
      <c r="Y62" s="512"/>
      <c r="Z62" s="1345"/>
      <c r="AA62" s="1345"/>
      <c r="AB62" s="1345"/>
      <c r="AC62" s="1345"/>
      <c r="AD62" s="1345"/>
      <c r="AE62" s="1345"/>
    </row>
    <row r="63" spans="2:33" ht="12" customHeight="1">
      <c r="B63" s="1343" t="s">
        <v>743</v>
      </c>
      <c r="C63" s="1344"/>
      <c r="D63" s="1344"/>
      <c r="E63" s="1344"/>
      <c r="F63" s="1344"/>
      <c r="G63" s="472" t="b">
        <v>0</v>
      </c>
      <c r="H63" s="1339"/>
      <c r="I63" s="1340"/>
      <c r="J63" s="1340"/>
      <c r="K63" s="1340"/>
      <c r="L63" s="1340"/>
      <c r="M63" s="513"/>
      <c r="N63" s="1343" t="s">
        <v>767</v>
      </c>
      <c r="O63" s="1344"/>
      <c r="P63" s="1344"/>
      <c r="Q63" s="1344"/>
      <c r="R63" s="1344"/>
      <c r="S63" s="472" t="b">
        <v>0</v>
      </c>
      <c r="T63" s="510"/>
      <c r="U63" s="511"/>
      <c r="V63" s="511"/>
      <c r="W63" s="511"/>
      <c r="X63" s="511"/>
      <c r="Y63" s="513"/>
      <c r="Z63" s="1345"/>
      <c r="AA63" s="1345"/>
      <c r="AB63" s="1345"/>
      <c r="AC63" s="1345"/>
      <c r="AD63" s="1345"/>
      <c r="AE63" s="1345"/>
    </row>
    <row r="64" spans="2:33" ht="12" customHeight="1">
      <c r="B64" s="1362" t="s">
        <v>744</v>
      </c>
      <c r="C64" s="1363"/>
      <c r="D64" s="1363"/>
      <c r="E64" s="1363"/>
      <c r="F64" s="1363"/>
      <c r="G64" s="476" t="b">
        <v>0</v>
      </c>
      <c r="H64" s="1339"/>
      <c r="I64" s="1340"/>
      <c r="J64" s="1340"/>
      <c r="K64" s="1340"/>
      <c r="L64" s="1340"/>
      <c r="M64" s="514"/>
      <c r="N64" s="1346"/>
      <c r="O64" s="1347"/>
      <c r="P64" s="1347"/>
      <c r="Q64" s="1347"/>
      <c r="R64" s="1347"/>
      <c r="S64" s="514"/>
      <c r="T64" s="510"/>
      <c r="U64" s="511"/>
      <c r="V64" s="511"/>
      <c r="W64" s="511"/>
      <c r="X64" s="511"/>
      <c r="Y64" s="512"/>
      <c r="Z64" s="1345"/>
      <c r="AA64" s="1345"/>
      <c r="AB64" s="1345"/>
      <c r="AC64" s="1345"/>
      <c r="AD64" s="1345"/>
      <c r="AE64" s="1345"/>
    </row>
    <row r="65" spans="2:32" ht="12" customHeight="1">
      <c r="B65" s="1362" t="s">
        <v>745</v>
      </c>
      <c r="C65" s="1363"/>
      <c r="D65" s="1363"/>
      <c r="E65" s="1363"/>
      <c r="F65" s="1363"/>
      <c r="G65" s="476" t="b">
        <v>0</v>
      </c>
      <c r="H65" s="1339"/>
      <c r="I65" s="1340"/>
      <c r="J65" s="1340"/>
      <c r="K65" s="1340"/>
      <c r="L65" s="1340"/>
      <c r="M65" s="514"/>
      <c r="N65" s="1346"/>
      <c r="O65" s="1347"/>
      <c r="P65" s="1347"/>
      <c r="Q65" s="1347"/>
      <c r="R65" s="1347"/>
      <c r="S65" s="514"/>
      <c r="T65" s="510"/>
      <c r="U65" s="511"/>
      <c r="V65" s="511"/>
      <c r="W65" s="511"/>
      <c r="X65" s="511"/>
      <c r="Y65" s="512"/>
      <c r="Z65" s="1345"/>
      <c r="AA65" s="1345"/>
      <c r="AB65" s="1345"/>
      <c r="AC65" s="1345"/>
      <c r="AD65" s="1345"/>
      <c r="AE65" s="1345"/>
    </row>
    <row r="66" spans="2:32" ht="12" customHeight="1">
      <c r="B66" s="1358" t="s">
        <v>775</v>
      </c>
      <c r="C66" s="1359"/>
      <c r="D66" s="1359"/>
      <c r="E66" s="1359"/>
      <c r="F66" s="1359"/>
      <c r="G66" s="493" t="b">
        <v>0</v>
      </c>
      <c r="H66" s="1360"/>
      <c r="I66" s="1361"/>
      <c r="J66" s="1361"/>
      <c r="K66" s="1361"/>
      <c r="L66" s="1361"/>
      <c r="M66" s="515"/>
      <c r="N66" s="516"/>
      <c r="O66" s="517"/>
      <c r="P66" s="517"/>
      <c r="Q66" s="517"/>
      <c r="R66" s="517"/>
      <c r="S66" s="515"/>
      <c r="T66" s="516"/>
      <c r="U66" s="517"/>
      <c r="V66" s="517"/>
      <c r="W66" s="517"/>
      <c r="X66" s="517"/>
      <c r="Y66" s="515"/>
      <c r="Z66" s="1345"/>
      <c r="AA66" s="1345"/>
      <c r="AB66" s="1345"/>
      <c r="AC66" s="1345"/>
      <c r="AD66" s="1345"/>
      <c r="AE66" s="1345"/>
    </row>
    <row r="67" spans="2:32" ht="12" customHeight="1">
      <c r="B67" s="1397" t="s">
        <v>792</v>
      </c>
      <c r="C67" s="1398"/>
      <c r="D67" s="1402"/>
      <c r="E67" s="1402"/>
      <c r="F67" s="1402"/>
      <c r="G67" s="1402"/>
      <c r="H67" s="1402"/>
      <c r="I67" s="1402"/>
      <c r="J67" s="1402"/>
      <c r="K67" s="1402"/>
      <c r="L67" s="1402"/>
      <c r="M67" s="1402"/>
      <c r="N67" s="1402"/>
      <c r="O67" s="1402"/>
      <c r="P67" s="1402"/>
      <c r="Q67" s="1402"/>
      <c r="R67" s="1402"/>
      <c r="S67" s="1402"/>
      <c r="T67" s="1402"/>
      <c r="U67" s="1402"/>
      <c r="V67" s="1402"/>
      <c r="W67" s="1402"/>
      <c r="X67" s="1402"/>
      <c r="Y67" s="1402"/>
      <c r="Z67" s="1402"/>
      <c r="AA67" s="1402"/>
      <c r="AB67" s="1402"/>
      <c r="AC67" s="1402"/>
      <c r="AD67" s="1402"/>
      <c r="AE67" s="1403"/>
    </row>
    <row r="68" spans="2:32" ht="12" customHeight="1">
      <c r="B68" s="1391"/>
      <c r="C68" s="1392"/>
      <c r="D68" s="1392"/>
      <c r="E68" s="1392"/>
      <c r="F68" s="1392"/>
      <c r="G68" s="1392"/>
      <c r="H68" s="1392"/>
      <c r="I68" s="1392"/>
      <c r="J68" s="1392"/>
      <c r="K68" s="1392"/>
      <c r="L68" s="1392"/>
      <c r="M68" s="1392"/>
      <c r="N68" s="1392"/>
      <c r="O68" s="1392"/>
      <c r="P68" s="1392"/>
      <c r="Q68" s="1392"/>
      <c r="R68" s="1392"/>
      <c r="S68" s="1392"/>
      <c r="T68" s="1392"/>
      <c r="U68" s="1392"/>
      <c r="V68" s="1392"/>
      <c r="W68" s="1392"/>
      <c r="X68" s="1392"/>
      <c r="Y68" s="1392"/>
      <c r="Z68" s="1392"/>
      <c r="AA68" s="1392"/>
      <c r="AB68" s="1392"/>
      <c r="AC68" s="1392"/>
      <c r="AD68" s="1392"/>
      <c r="AE68" s="1393"/>
    </row>
    <row r="69" spans="2:32" ht="12" customHeight="1">
      <c r="B69" s="1391"/>
      <c r="C69" s="1392"/>
      <c r="D69" s="1392"/>
      <c r="E69" s="1392"/>
      <c r="F69" s="1392"/>
      <c r="G69" s="1392"/>
      <c r="H69" s="1392"/>
      <c r="I69" s="1392"/>
      <c r="J69" s="1392"/>
      <c r="K69" s="1392"/>
      <c r="L69" s="1392"/>
      <c r="M69" s="1392"/>
      <c r="N69" s="1392"/>
      <c r="O69" s="1392"/>
      <c r="P69" s="1392"/>
      <c r="Q69" s="1392"/>
      <c r="R69" s="1392"/>
      <c r="S69" s="1392"/>
      <c r="T69" s="1392"/>
      <c r="U69" s="1392"/>
      <c r="V69" s="1392"/>
      <c r="W69" s="1392"/>
      <c r="X69" s="1392"/>
      <c r="Y69" s="1392"/>
      <c r="Z69" s="1392"/>
      <c r="AA69" s="1392"/>
      <c r="AB69" s="1392"/>
      <c r="AC69" s="1392"/>
      <c r="AD69" s="1392"/>
      <c r="AE69" s="1393"/>
      <c r="AF69" s="518"/>
    </row>
    <row r="70" spans="2:32" ht="12" customHeight="1">
      <c r="B70" s="1391"/>
      <c r="C70" s="1392"/>
      <c r="D70" s="1392"/>
      <c r="E70" s="1392"/>
      <c r="F70" s="1392"/>
      <c r="G70" s="1392"/>
      <c r="H70" s="1392"/>
      <c r="I70" s="1392"/>
      <c r="J70" s="1392"/>
      <c r="K70" s="1392"/>
      <c r="L70" s="1392"/>
      <c r="M70" s="1392"/>
      <c r="N70" s="1392"/>
      <c r="O70" s="1392"/>
      <c r="P70" s="1392"/>
      <c r="Q70" s="1392"/>
      <c r="R70" s="1392"/>
      <c r="S70" s="1392"/>
      <c r="T70" s="1392"/>
      <c r="U70" s="1392"/>
      <c r="V70" s="1392"/>
      <c r="W70" s="1392"/>
      <c r="X70" s="1392"/>
      <c r="Y70" s="1392"/>
      <c r="Z70" s="1392"/>
      <c r="AA70" s="1392"/>
      <c r="AB70" s="1392"/>
      <c r="AC70" s="1392"/>
      <c r="AD70" s="1392"/>
      <c r="AE70" s="1393"/>
      <c r="AF70" s="518"/>
    </row>
    <row r="71" spans="2:32" ht="12" customHeight="1">
      <c r="B71" s="1394"/>
      <c r="C71" s="1395"/>
      <c r="D71" s="1395"/>
      <c r="E71" s="1395"/>
      <c r="F71" s="1395"/>
      <c r="G71" s="1395"/>
      <c r="H71" s="1395"/>
      <c r="I71" s="1395"/>
      <c r="J71" s="1395"/>
      <c r="K71" s="1395"/>
      <c r="L71" s="1395"/>
      <c r="M71" s="1395"/>
      <c r="N71" s="1395"/>
      <c r="O71" s="1395"/>
      <c r="P71" s="1395"/>
      <c r="Q71" s="1395"/>
      <c r="R71" s="1395"/>
      <c r="S71" s="1395"/>
      <c r="T71" s="1395"/>
      <c r="U71" s="1395"/>
      <c r="V71" s="1395"/>
      <c r="W71" s="1395"/>
      <c r="X71" s="1395"/>
      <c r="Y71" s="1395"/>
      <c r="Z71" s="1395"/>
      <c r="AA71" s="1395"/>
      <c r="AB71" s="1395"/>
      <c r="AC71" s="1395"/>
      <c r="AD71" s="1395"/>
      <c r="AE71" s="1396"/>
      <c r="AF71" s="518"/>
    </row>
    <row r="72" spans="2:32" ht="12" customHeight="1">
      <c r="B72" s="519"/>
      <c r="C72" s="519"/>
      <c r="D72" s="519"/>
      <c r="E72" s="519"/>
      <c r="F72" s="519"/>
      <c r="G72" s="519"/>
      <c r="H72" s="519"/>
      <c r="I72" s="519"/>
      <c r="J72" s="519"/>
      <c r="K72" s="519"/>
      <c r="L72" s="519"/>
      <c r="M72" s="519"/>
      <c r="N72" s="519"/>
      <c r="O72" s="519"/>
      <c r="P72" s="519"/>
      <c r="Q72" s="519"/>
      <c r="R72" s="519"/>
      <c r="S72" s="519"/>
      <c r="T72" s="519"/>
      <c r="U72" s="519"/>
      <c r="V72" s="519"/>
      <c r="W72" s="519"/>
      <c r="X72" s="519"/>
      <c r="Y72" s="519"/>
      <c r="Z72" s="519"/>
      <c r="AA72" s="519"/>
      <c r="AB72" s="519"/>
      <c r="AC72" s="519"/>
      <c r="AD72" s="519"/>
      <c r="AE72" s="519"/>
      <c r="AF72" s="518"/>
    </row>
    <row r="73" spans="2:32" ht="12" customHeight="1">
      <c r="B73" s="519"/>
      <c r="C73" s="519"/>
      <c r="D73" s="519"/>
      <c r="E73" s="519"/>
      <c r="F73" s="519"/>
      <c r="G73" s="519"/>
      <c r="H73" s="519"/>
      <c r="I73" s="519"/>
      <c r="J73" s="519"/>
      <c r="K73" s="519"/>
      <c r="L73" s="519"/>
      <c r="M73" s="519"/>
      <c r="N73" s="519"/>
      <c r="O73" s="519"/>
      <c r="P73" s="519"/>
      <c r="Q73" s="519"/>
      <c r="R73" s="519"/>
      <c r="S73" s="519"/>
      <c r="T73" s="519"/>
      <c r="U73" s="519"/>
      <c r="V73" s="519"/>
      <c r="W73" s="519"/>
      <c r="X73" s="519"/>
      <c r="Y73" s="519"/>
      <c r="Z73" s="519"/>
      <c r="AA73" s="519"/>
      <c r="AB73" s="519"/>
      <c r="AC73" s="519"/>
      <c r="AD73" s="519"/>
      <c r="AE73" s="519"/>
    </row>
    <row r="74" spans="2:32" ht="12" customHeight="1">
      <c r="B74" s="500"/>
      <c r="C74" s="500"/>
      <c r="D74" s="500"/>
      <c r="E74" s="500"/>
      <c r="F74" s="500"/>
      <c r="G74" s="500"/>
      <c r="H74" s="500"/>
      <c r="I74" s="500"/>
      <c r="J74" s="500"/>
      <c r="K74" s="500"/>
      <c r="L74" s="500"/>
      <c r="M74" s="500"/>
      <c r="N74" s="500"/>
      <c r="O74" s="500"/>
      <c r="P74" s="500"/>
      <c r="Q74" s="500"/>
      <c r="R74" s="500"/>
      <c r="S74" s="500"/>
      <c r="T74" s="500"/>
      <c r="U74" s="500"/>
      <c r="V74" s="500"/>
      <c r="W74" s="500"/>
      <c r="X74" s="500"/>
      <c r="Y74" s="500"/>
      <c r="Z74" s="500"/>
      <c r="AA74" s="500"/>
      <c r="AB74" s="500"/>
      <c r="AC74" s="500"/>
      <c r="AD74" s="500"/>
      <c r="AE74" s="500"/>
    </row>
    <row r="75" spans="2:32" ht="12" customHeight="1">
      <c r="B75" s="500"/>
      <c r="C75" s="500"/>
      <c r="D75" s="500"/>
      <c r="E75" s="500"/>
      <c r="F75" s="500"/>
      <c r="G75" s="500"/>
      <c r="H75" s="500"/>
      <c r="I75" s="500"/>
      <c r="J75" s="500"/>
      <c r="K75" s="500"/>
      <c r="L75" s="500"/>
      <c r="M75" s="500"/>
      <c r="N75" s="500"/>
      <c r="O75" s="500"/>
      <c r="P75" s="500"/>
      <c r="Q75" s="500"/>
      <c r="R75" s="500"/>
      <c r="S75" s="500"/>
      <c r="T75" s="500"/>
      <c r="U75" s="500"/>
      <c r="V75" s="500"/>
      <c r="W75" s="500"/>
      <c r="X75" s="500"/>
      <c r="Y75" s="500"/>
      <c r="Z75" s="500"/>
      <c r="AA75" s="500"/>
      <c r="AB75" s="500"/>
      <c r="AC75" s="500"/>
      <c r="AD75" s="500"/>
      <c r="AE75" s="500"/>
    </row>
    <row r="76" spans="2:32" ht="12" customHeight="1">
      <c r="B76" s="500"/>
      <c r="C76" s="500"/>
      <c r="D76" s="500"/>
      <c r="E76" s="500"/>
      <c r="F76" s="500"/>
      <c r="G76" s="500"/>
      <c r="H76" s="500"/>
      <c r="I76" s="500"/>
      <c r="J76" s="500"/>
      <c r="K76" s="500"/>
      <c r="L76" s="500"/>
      <c r="M76" s="500"/>
      <c r="N76" s="500"/>
      <c r="O76" s="500"/>
      <c r="P76" s="500"/>
      <c r="Q76" s="500"/>
      <c r="R76" s="500"/>
      <c r="S76" s="500"/>
      <c r="T76" s="500"/>
      <c r="U76" s="500"/>
      <c r="V76" s="500"/>
      <c r="W76" s="500"/>
      <c r="X76" s="500"/>
      <c r="Y76" s="500"/>
      <c r="Z76" s="500"/>
      <c r="AA76" s="500"/>
      <c r="AB76" s="500"/>
      <c r="AC76" s="500"/>
      <c r="AD76" s="500"/>
      <c r="AE76" s="500"/>
    </row>
    <row r="77" spans="2:32" ht="12" customHeight="1">
      <c r="B77" s="500"/>
      <c r="C77" s="500"/>
      <c r="D77" s="500"/>
      <c r="E77" s="500"/>
      <c r="F77" s="500"/>
      <c r="G77" s="500"/>
      <c r="H77" s="500"/>
      <c r="I77" s="500"/>
      <c r="J77" s="500"/>
      <c r="K77" s="500"/>
      <c r="L77" s="500"/>
      <c r="M77" s="500"/>
      <c r="N77" s="500"/>
      <c r="O77" s="500"/>
      <c r="P77" s="500"/>
      <c r="Q77" s="500"/>
      <c r="R77" s="500"/>
      <c r="S77" s="500"/>
      <c r="T77" s="500"/>
      <c r="U77" s="500"/>
      <c r="V77" s="500"/>
      <c r="W77" s="500"/>
      <c r="X77" s="500"/>
      <c r="Y77" s="500"/>
      <c r="Z77" s="500"/>
      <c r="AA77" s="500"/>
      <c r="AB77" s="500"/>
      <c r="AC77" s="500"/>
      <c r="AD77" s="500"/>
      <c r="AE77" s="500"/>
    </row>
    <row r="78" spans="2:32" ht="12" customHeight="1">
      <c r="B78" s="500"/>
      <c r="C78" s="500"/>
      <c r="D78" s="500"/>
      <c r="E78" s="500"/>
      <c r="F78" s="500"/>
      <c r="G78" s="500"/>
      <c r="H78" s="500"/>
      <c r="I78" s="500"/>
      <c r="J78" s="500"/>
      <c r="K78" s="500"/>
      <c r="L78" s="500"/>
      <c r="M78" s="500"/>
      <c r="N78" s="500"/>
      <c r="O78" s="500"/>
      <c r="P78" s="500"/>
      <c r="Q78" s="500"/>
      <c r="R78" s="500"/>
      <c r="S78" s="500"/>
      <c r="T78" s="500"/>
      <c r="U78" s="500"/>
      <c r="V78" s="500"/>
      <c r="W78" s="500"/>
      <c r="X78" s="500"/>
      <c r="Y78" s="500"/>
      <c r="Z78" s="500"/>
      <c r="AA78" s="500"/>
      <c r="AB78" s="500"/>
      <c r="AC78" s="500"/>
      <c r="AD78" s="500"/>
      <c r="AE78" s="500"/>
    </row>
    <row r="79" spans="2:32" ht="12" customHeight="1">
      <c r="B79" s="500"/>
      <c r="C79" s="500"/>
      <c r="D79" s="500"/>
      <c r="E79" s="500"/>
      <c r="F79" s="500"/>
      <c r="G79" s="500"/>
      <c r="H79" s="500"/>
      <c r="I79" s="500"/>
      <c r="J79" s="500"/>
      <c r="K79" s="500"/>
      <c r="L79" s="500"/>
      <c r="M79" s="500"/>
      <c r="N79" s="500"/>
      <c r="O79" s="500"/>
      <c r="P79" s="500"/>
      <c r="Q79" s="500"/>
      <c r="R79" s="500"/>
      <c r="S79" s="500"/>
      <c r="T79" s="500"/>
      <c r="U79" s="500"/>
      <c r="V79" s="500"/>
      <c r="W79" s="500"/>
      <c r="X79" s="500"/>
      <c r="Y79" s="500"/>
      <c r="Z79" s="500"/>
      <c r="AA79" s="500"/>
      <c r="AB79" s="500"/>
      <c r="AC79" s="500"/>
      <c r="AD79" s="500"/>
      <c r="AE79" s="500"/>
    </row>
    <row r="80" spans="2:32" ht="12" customHeight="1">
      <c r="B80" s="500"/>
      <c r="C80" s="500"/>
      <c r="D80" s="500"/>
      <c r="E80" s="500"/>
      <c r="F80" s="500"/>
      <c r="G80" s="500"/>
      <c r="H80" s="500"/>
      <c r="I80" s="500"/>
      <c r="J80" s="500"/>
      <c r="K80" s="500"/>
      <c r="L80" s="500"/>
      <c r="M80" s="500"/>
      <c r="N80" s="500"/>
      <c r="O80" s="500"/>
      <c r="P80" s="500"/>
      <c r="Q80" s="500"/>
      <c r="R80" s="500"/>
      <c r="S80" s="500"/>
      <c r="T80" s="500"/>
      <c r="U80" s="500"/>
      <c r="V80" s="500"/>
      <c r="W80" s="500"/>
      <c r="X80" s="500"/>
      <c r="Y80" s="500"/>
      <c r="Z80" s="500"/>
      <c r="AA80" s="500"/>
      <c r="AB80" s="500"/>
      <c r="AC80" s="500"/>
      <c r="AD80" s="500"/>
      <c r="AE80" s="500"/>
    </row>
    <row r="81" spans="2:31" ht="12" customHeight="1">
      <c r="B81" s="500"/>
      <c r="C81" s="500"/>
      <c r="D81" s="500"/>
      <c r="E81" s="500"/>
      <c r="F81" s="500"/>
      <c r="G81" s="500"/>
      <c r="H81" s="500"/>
      <c r="I81" s="500"/>
      <c r="J81" s="500"/>
      <c r="K81" s="500"/>
      <c r="L81" s="500"/>
      <c r="M81" s="500"/>
      <c r="N81" s="500"/>
      <c r="O81" s="500"/>
      <c r="P81" s="500"/>
      <c r="Q81" s="500"/>
      <c r="R81" s="500"/>
      <c r="S81" s="500"/>
      <c r="T81" s="500"/>
      <c r="U81" s="500"/>
      <c r="V81" s="500"/>
      <c r="W81" s="500"/>
      <c r="X81" s="500"/>
      <c r="Y81" s="500"/>
      <c r="Z81" s="500"/>
      <c r="AA81" s="500"/>
      <c r="AB81" s="500"/>
      <c r="AC81" s="500"/>
      <c r="AD81" s="500"/>
      <c r="AE81" s="500"/>
    </row>
    <row r="82" spans="2:31" ht="12" customHeight="1">
      <c r="B82" s="500"/>
      <c r="C82" s="500"/>
      <c r="D82" s="500"/>
      <c r="E82" s="500"/>
      <c r="F82" s="500"/>
      <c r="G82" s="500"/>
      <c r="H82" s="500"/>
      <c r="I82" s="500"/>
      <c r="J82" s="500"/>
      <c r="K82" s="500"/>
      <c r="L82" s="500"/>
      <c r="M82" s="500"/>
      <c r="N82" s="500"/>
      <c r="O82" s="500"/>
      <c r="P82" s="500"/>
      <c r="Q82" s="500"/>
      <c r="R82" s="500"/>
      <c r="S82" s="500"/>
      <c r="T82" s="500"/>
      <c r="U82" s="500"/>
      <c r="V82" s="500"/>
      <c r="W82" s="500"/>
      <c r="X82" s="500"/>
      <c r="Y82" s="500"/>
      <c r="Z82" s="500"/>
      <c r="AA82" s="500"/>
      <c r="AB82" s="500"/>
      <c r="AC82" s="500"/>
      <c r="AD82" s="500"/>
      <c r="AE82" s="500"/>
    </row>
    <row r="83" spans="2:31" ht="12" customHeight="1">
      <c r="B83" s="500"/>
      <c r="C83" s="500"/>
      <c r="D83" s="500"/>
      <c r="E83" s="500"/>
      <c r="F83" s="500"/>
      <c r="G83" s="500"/>
      <c r="H83" s="500"/>
      <c r="I83" s="500"/>
      <c r="J83" s="500"/>
      <c r="K83" s="500"/>
      <c r="L83" s="500"/>
      <c r="M83" s="500"/>
      <c r="N83" s="500"/>
      <c r="O83" s="500"/>
      <c r="P83" s="500"/>
      <c r="Q83" s="500"/>
      <c r="R83" s="500"/>
      <c r="S83" s="500"/>
      <c r="T83" s="500"/>
      <c r="U83" s="500"/>
      <c r="V83" s="500"/>
      <c r="W83" s="500"/>
      <c r="X83" s="500"/>
      <c r="Y83" s="500"/>
      <c r="Z83" s="500"/>
      <c r="AA83" s="500"/>
      <c r="AB83" s="500"/>
      <c r="AC83" s="500"/>
      <c r="AD83" s="500"/>
      <c r="AE83" s="500"/>
    </row>
    <row r="84" spans="2:31" ht="12" customHeight="1">
      <c r="B84" s="500"/>
      <c r="C84" s="500"/>
      <c r="D84" s="500"/>
      <c r="E84" s="500"/>
      <c r="F84" s="500"/>
      <c r="G84" s="500"/>
      <c r="H84" s="500"/>
      <c r="I84" s="500"/>
      <c r="J84" s="500"/>
      <c r="K84" s="500"/>
      <c r="L84" s="500"/>
      <c r="M84" s="500"/>
      <c r="N84" s="500"/>
      <c r="O84" s="500"/>
      <c r="P84" s="500"/>
      <c r="Q84" s="500"/>
      <c r="R84" s="500"/>
      <c r="S84" s="500"/>
      <c r="T84" s="500"/>
      <c r="U84" s="500"/>
      <c r="V84" s="500"/>
      <c r="W84" s="500"/>
      <c r="X84" s="500"/>
      <c r="Y84" s="500"/>
      <c r="Z84" s="500"/>
      <c r="AA84" s="500"/>
      <c r="AB84" s="500"/>
      <c r="AC84" s="500"/>
      <c r="AD84" s="500"/>
      <c r="AE84" s="500"/>
    </row>
    <row r="85" spans="2:31" ht="12" customHeight="1">
      <c r="B85" s="500"/>
      <c r="C85" s="500"/>
      <c r="D85" s="500"/>
      <c r="E85" s="500"/>
      <c r="F85" s="500"/>
      <c r="G85" s="500"/>
      <c r="H85" s="500"/>
      <c r="I85" s="500"/>
      <c r="J85" s="500"/>
      <c r="K85" s="500"/>
      <c r="L85" s="500"/>
      <c r="M85" s="500"/>
      <c r="N85" s="500"/>
      <c r="O85" s="500"/>
      <c r="P85" s="500"/>
      <c r="Q85" s="500"/>
      <c r="R85" s="500"/>
      <c r="S85" s="500"/>
      <c r="T85" s="500"/>
      <c r="U85" s="500"/>
      <c r="V85" s="500"/>
      <c r="W85" s="500"/>
      <c r="X85" s="500"/>
      <c r="Y85" s="500"/>
      <c r="Z85" s="500"/>
      <c r="AA85" s="500"/>
      <c r="AB85" s="500"/>
      <c r="AC85" s="500"/>
      <c r="AD85" s="500"/>
      <c r="AE85" s="500"/>
    </row>
    <row r="86" spans="2:31" ht="12" customHeight="1">
      <c r="B86" s="500"/>
      <c r="C86" s="500"/>
      <c r="D86" s="500"/>
      <c r="E86" s="500"/>
      <c r="F86" s="500"/>
      <c r="G86" s="500"/>
      <c r="H86" s="500"/>
      <c r="I86" s="500"/>
      <c r="J86" s="500"/>
      <c r="K86" s="500"/>
      <c r="L86" s="500"/>
      <c r="M86" s="500"/>
      <c r="N86" s="500"/>
      <c r="O86" s="500"/>
      <c r="P86" s="500"/>
      <c r="Q86" s="500"/>
      <c r="R86" s="500"/>
      <c r="S86" s="500"/>
      <c r="T86" s="500"/>
      <c r="U86" s="500"/>
      <c r="V86" s="500"/>
      <c r="W86" s="500"/>
      <c r="X86" s="500"/>
      <c r="Y86" s="500"/>
      <c r="Z86" s="500"/>
      <c r="AA86" s="500"/>
      <c r="AB86" s="500"/>
      <c r="AC86" s="500"/>
      <c r="AD86" s="500"/>
      <c r="AE86" s="500"/>
    </row>
    <row r="87" spans="2:31" ht="12" customHeight="1">
      <c r="B87" s="500"/>
      <c r="C87" s="500"/>
      <c r="D87" s="500"/>
      <c r="E87" s="500"/>
      <c r="F87" s="500"/>
      <c r="G87" s="500"/>
      <c r="H87" s="500"/>
      <c r="I87" s="500"/>
      <c r="J87" s="500"/>
      <c r="K87" s="500"/>
      <c r="L87" s="500"/>
      <c r="M87" s="500"/>
      <c r="N87" s="500"/>
      <c r="O87" s="500"/>
      <c r="P87" s="500"/>
      <c r="Q87" s="500"/>
      <c r="R87" s="500"/>
      <c r="S87" s="500"/>
      <c r="T87" s="500"/>
      <c r="U87" s="500"/>
      <c r="V87" s="500"/>
      <c r="W87" s="500"/>
      <c r="X87" s="500"/>
      <c r="Y87" s="500"/>
      <c r="Z87" s="500"/>
      <c r="AA87" s="500"/>
      <c r="AB87" s="500"/>
      <c r="AC87" s="500"/>
      <c r="AD87" s="500"/>
      <c r="AE87" s="500"/>
    </row>
    <row r="88" spans="2:31" ht="12" customHeight="1">
      <c r="B88" s="500"/>
      <c r="C88" s="500"/>
      <c r="D88" s="500"/>
      <c r="E88" s="500"/>
      <c r="F88" s="500"/>
      <c r="G88" s="500"/>
      <c r="H88" s="500"/>
      <c r="I88" s="500"/>
      <c r="J88" s="500"/>
      <c r="K88" s="500"/>
      <c r="L88" s="500"/>
      <c r="M88" s="500"/>
      <c r="N88" s="500"/>
      <c r="O88" s="500"/>
      <c r="P88" s="500"/>
      <c r="Q88" s="500"/>
      <c r="R88" s="500"/>
      <c r="S88" s="500"/>
      <c r="T88" s="500"/>
      <c r="U88" s="500"/>
      <c r="V88" s="500"/>
      <c r="W88" s="500"/>
      <c r="X88" s="500"/>
      <c r="Y88" s="500"/>
      <c r="Z88" s="500"/>
      <c r="AA88" s="500"/>
      <c r="AB88" s="500"/>
      <c r="AC88" s="500"/>
      <c r="AD88" s="500"/>
      <c r="AE88" s="500"/>
    </row>
    <row r="89" spans="2:31" ht="12" customHeight="1">
      <c r="B89" s="500"/>
      <c r="C89" s="500"/>
      <c r="D89" s="500"/>
      <c r="E89" s="500"/>
      <c r="F89" s="500"/>
      <c r="G89" s="500"/>
      <c r="H89" s="500"/>
      <c r="I89" s="500"/>
      <c r="J89" s="500"/>
      <c r="K89" s="500"/>
      <c r="L89" s="500"/>
      <c r="M89" s="500"/>
      <c r="N89" s="500"/>
      <c r="O89" s="500"/>
      <c r="P89" s="500"/>
      <c r="Q89" s="500"/>
      <c r="R89" s="500"/>
      <c r="S89" s="500"/>
      <c r="T89" s="500"/>
      <c r="U89" s="500"/>
      <c r="V89" s="500"/>
      <c r="W89" s="500"/>
      <c r="X89" s="500"/>
      <c r="Y89" s="500"/>
      <c r="Z89" s="500"/>
      <c r="AA89" s="500"/>
      <c r="AB89" s="500"/>
      <c r="AC89" s="500"/>
      <c r="AD89" s="500"/>
      <c r="AE89" s="500"/>
    </row>
    <row r="90" spans="2:31" ht="12" customHeight="1">
      <c r="B90" s="500"/>
      <c r="C90" s="500"/>
      <c r="D90" s="500"/>
      <c r="E90" s="500"/>
      <c r="F90" s="500"/>
      <c r="G90" s="500"/>
      <c r="H90" s="500"/>
      <c r="I90" s="500"/>
      <c r="J90" s="500"/>
      <c r="K90" s="500"/>
      <c r="L90" s="500"/>
      <c r="M90" s="500"/>
      <c r="N90" s="500"/>
      <c r="O90" s="500"/>
      <c r="P90" s="500"/>
      <c r="Q90" s="500"/>
      <c r="R90" s="500"/>
      <c r="S90" s="500"/>
      <c r="T90" s="500"/>
      <c r="U90" s="500"/>
      <c r="V90" s="500"/>
      <c r="W90" s="500"/>
      <c r="X90" s="500"/>
      <c r="Y90" s="500"/>
      <c r="Z90" s="500"/>
      <c r="AA90" s="500"/>
      <c r="AB90" s="500"/>
      <c r="AC90" s="500"/>
      <c r="AD90" s="500"/>
      <c r="AE90" s="500"/>
    </row>
    <row r="91" spans="2:31" ht="12" customHeight="1">
      <c r="B91" s="500"/>
      <c r="C91" s="500"/>
      <c r="D91" s="500"/>
      <c r="E91" s="500"/>
      <c r="F91" s="500"/>
      <c r="G91" s="500"/>
      <c r="H91" s="500"/>
      <c r="I91" s="500"/>
      <c r="J91" s="500"/>
      <c r="K91" s="500"/>
      <c r="L91" s="500"/>
      <c r="M91" s="500"/>
      <c r="N91" s="500"/>
      <c r="O91" s="500"/>
      <c r="P91" s="500"/>
      <c r="Q91" s="500"/>
      <c r="R91" s="500"/>
      <c r="S91" s="500"/>
      <c r="T91" s="500"/>
      <c r="U91" s="500"/>
      <c r="V91" s="500"/>
      <c r="W91" s="500"/>
      <c r="X91" s="500"/>
      <c r="Y91" s="500"/>
      <c r="Z91" s="500"/>
      <c r="AA91" s="500"/>
      <c r="AB91" s="500"/>
      <c r="AC91" s="500"/>
      <c r="AD91" s="500"/>
      <c r="AE91" s="500"/>
    </row>
    <row r="92" spans="2:31" ht="12" customHeight="1">
      <c r="B92" s="500"/>
      <c r="C92" s="500"/>
      <c r="D92" s="500"/>
      <c r="E92" s="500"/>
      <c r="F92" s="500"/>
      <c r="G92" s="500"/>
      <c r="H92" s="500"/>
      <c r="I92" s="500"/>
      <c r="J92" s="500"/>
      <c r="K92" s="500"/>
      <c r="L92" s="500"/>
      <c r="M92" s="500"/>
      <c r="N92" s="500"/>
      <c r="O92" s="500"/>
      <c r="P92" s="500"/>
      <c r="Q92" s="500"/>
      <c r="R92" s="500"/>
      <c r="S92" s="500"/>
      <c r="T92" s="500"/>
      <c r="U92" s="500"/>
      <c r="V92" s="500"/>
      <c r="W92" s="500"/>
      <c r="X92" s="500"/>
      <c r="Y92" s="500"/>
      <c r="Z92" s="500"/>
      <c r="AA92" s="500"/>
      <c r="AB92" s="500"/>
      <c r="AC92" s="500"/>
      <c r="AD92" s="500"/>
      <c r="AE92" s="500"/>
    </row>
    <row r="93" spans="2:31" ht="12" customHeight="1">
      <c r="B93" s="500"/>
      <c r="C93" s="500"/>
      <c r="D93" s="500"/>
      <c r="E93" s="500"/>
      <c r="F93" s="500"/>
      <c r="G93" s="500"/>
      <c r="H93" s="500"/>
      <c r="I93" s="500"/>
      <c r="J93" s="500"/>
      <c r="K93" s="500"/>
      <c r="L93" s="500"/>
      <c r="M93" s="500"/>
      <c r="N93" s="500"/>
      <c r="O93" s="500"/>
      <c r="P93" s="500"/>
      <c r="Q93" s="500"/>
      <c r="R93" s="500"/>
      <c r="S93" s="500"/>
      <c r="T93" s="500"/>
      <c r="U93" s="500"/>
      <c r="V93" s="500"/>
      <c r="W93" s="500"/>
      <c r="X93" s="500"/>
      <c r="Y93" s="500"/>
      <c r="Z93" s="500"/>
      <c r="AA93" s="500"/>
      <c r="AB93" s="500"/>
      <c r="AC93" s="500"/>
      <c r="AD93" s="500"/>
      <c r="AE93" s="500"/>
    </row>
    <row r="94" spans="2:31" ht="12" customHeight="1">
      <c r="B94" s="500"/>
      <c r="C94" s="500"/>
      <c r="D94" s="500"/>
      <c r="E94" s="500"/>
      <c r="F94" s="500"/>
      <c r="G94" s="500"/>
      <c r="H94" s="500"/>
      <c r="I94" s="500"/>
      <c r="J94" s="500"/>
      <c r="K94" s="500"/>
      <c r="L94" s="500"/>
      <c r="M94" s="500"/>
      <c r="N94" s="500"/>
      <c r="O94" s="500"/>
      <c r="P94" s="500"/>
      <c r="Q94" s="500"/>
      <c r="R94" s="500"/>
      <c r="S94" s="500"/>
      <c r="T94" s="500"/>
      <c r="U94" s="500"/>
      <c r="V94" s="500"/>
      <c r="W94" s="500"/>
      <c r="X94" s="500"/>
      <c r="Y94" s="500"/>
      <c r="Z94" s="500"/>
      <c r="AA94" s="500"/>
      <c r="AB94" s="500"/>
      <c r="AC94" s="500"/>
      <c r="AD94" s="500"/>
      <c r="AE94" s="500"/>
    </row>
    <row r="95" spans="2:31" ht="12" customHeight="1">
      <c r="B95" s="500"/>
      <c r="C95" s="500"/>
      <c r="D95" s="500"/>
      <c r="E95" s="500"/>
      <c r="F95" s="500"/>
      <c r="G95" s="500"/>
      <c r="H95" s="500"/>
      <c r="I95" s="500"/>
      <c r="J95" s="500"/>
      <c r="K95" s="500"/>
      <c r="L95" s="500"/>
      <c r="M95" s="500"/>
      <c r="N95" s="500"/>
      <c r="O95" s="500"/>
      <c r="P95" s="500"/>
      <c r="Q95" s="500"/>
      <c r="R95" s="500"/>
      <c r="S95" s="500"/>
      <c r="T95" s="500"/>
      <c r="U95" s="500"/>
      <c r="V95" s="500"/>
      <c r="W95" s="500"/>
      <c r="X95" s="500"/>
      <c r="Y95" s="500"/>
      <c r="Z95" s="500"/>
      <c r="AA95" s="500"/>
      <c r="AB95" s="500"/>
      <c r="AC95" s="500"/>
      <c r="AD95" s="500"/>
      <c r="AE95" s="500"/>
    </row>
    <row r="96" spans="2:31" ht="12" customHeight="1">
      <c r="B96" s="500"/>
      <c r="C96" s="500"/>
      <c r="D96" s="500"/>
      <c r="E96" s="500"/>
      <c r="F96" s="500"/>
      <c r="G96" s="500"/>
      <c r="H96" s="500"/>
      <c r="I96" s="500"/>
      <c r="J96" s="500"/>
      <c r="K96" s="500"/>
      <c r="L96" s="500"/>
      <c r="M96" s="500"/>
      <c r="N96" s="500"/>
      <c r="O96" s="500"/>
      <c r="P96" s="500"/>
      <c r="Q96" s="500"/>
      <c r="R96" s="500"/>
      <c r="S96" s="500"/>
      <c r="T96" s="500"/>
      <c r="U96" s="500"/>
      <c r="V96" s="500"/>
      <c r="W96" s="500"/>
      <c r="X96" s="500"/>
      <c r="Y96" s="500"/>
      <c r="Z96" s="500"/>
      <c r="AA96" s="500"/>
      <c r="AB96" s="500"/>
      <c r="AC96" s="500"/>
      <c r="AD96" s="500"/>
      <c r="AE96" s="500"/>
    </row>
    <row r="97" spans="2:31" ht="12" customHeight="1">
      <c r="B97" s="500"/>
      <c r="C97" s="500"/>
      <c r="D97" s="500"/>
      <c r="E97" s="500"/>
      <c r="F97" s="500"/>
      <c r="G97" s="500"/>
      <c r="H97" s="500"/>
      <c r="I97" s="500"/>
      <c r="J97" s="500"/>
      <c r="K97" s="500"/>
      <c r="L97" s="500"/>
      <c r="M97" s="500"/>
      <c r="N97" s="500"/>
      <c r="O97" s="500"/>
      <c r="P97" s="500"/>
      <c r="Q97" s="500"/>
      <c r="R97" s="500"/>
      <c r="S97" s="500"/>
      <c r="T97" s="500"/>
      <c r="U97" s="500"/>
      <c r="V97" s="500"/>
      <c r="W97" s="500"/>
      <c r="X97" s="500"/>
      <c r="Y97" s="500"/>
      <c r="Z97" s="500"/>
      <c r="AA97" s="500"/>
      <c r="AB97" s="500"/>
      <c r="AC97" s="500"/>
      <c r="AD97" s="500"/>
      <c r="AE97" s="500"/>
    </row>
    <row r="98" spans="2:31" ht="12" customHeight="1">
      <c r="B98" s="500"/>
      <c r="C98" s="500"/>
      <c r="D98" s="500"/>
      <c r="E98" s="500"/>
      <c r="F98" s="500"/>
      <c r="G98" s="500"/>
      <c r="H98" s="500"/>
      <c r="I98" s="500"/>
      <c r="J98" s="500"/>
      <c r="K98" s="500"/>
      <c r="L98" s="500"/>
      <c r="M98" s="500"/>
      <c r="N98" s="500"/>
      <c r="O98" s="500"/>
      <c r="P98" s="500"/>
      <c r="Q98" s="500"/>
      <c r="R98" s="500"/>
      <c r="S98" s="500"/>
      <c r="T98" s="500"/>
      <c r="U98" s="500"/>
      <c r="V98" s="500"/>
      <c r="W98" s="500"/>
      <c r="X98" s="500"/>
      <c r="Y98" s="500"/>
      <c r="Z98" s="500"/>
      <c r="AA98" s="500"/>
      <c r="AB98" s="500"/>
      <c r="AC98" s="500"/>
      <c r="AD98" s="500"/>
      <c r="AE98" s="500"/>
    </row>
    <row r="99" spans="2:31" ht="12" customHeight="1">
      <c r="B99" s="500"/>
      <c r="C99" s="500"/>
      <c r="D99" s="500"/>
      <c r="E99" s="500"/>
      <c r="F99" s="500"/>
      <c r="G99" s="500"/>
      <c r="H99" s="500"/>
      <c r="I99" s="500"/>
      <c r="J99" s="500"/>
      <c r="K99" s="500"/>
      <c r="L99" s="500"/>
      <c r="M99" s="500"/>
      <c r="N99" s="500"/>
      <c r="O99" s="500"/>
      <c r="P99" s="500"/>
      <c r="Q99" s="500"/>
      <c r="R99" s="500"/>
      <c r="S99" s="500"/>
      <c r="T99" s="500"/>
      <c r="U99" s="500"/>
      <c r="V99" s="500"/>
      <c r="W99" s="500"/>
      <c r="X99" s="500"/>
      <c r="Y99" s="500"/>
      <c r="Z99" s="500"/>
      <c r="AA99" s="500"/>
      <c r="AB99" s="500"/>
      <c r="AC99" s="500"/>
      <c r="AD99" s="500"/>
      <c r="AE99" s="500"/>
    </row>
    <row r="100" spans="2:31" ht="12" customHeight="1">
      <c r="B100" s="500"/>
      <c r="C100" s="500"/>
      <c r="D100" s="500"/>
      <c r="E100" s="500"/>
      <c r="F100" s="500"/>
      <c r="G100" s="500"/>
      <c r="H100" s="500"/>
      <c r="I100" s="500"/>
      <c r="J100" s="500"/>
      <c r="K100" s="500"/>
      <c r="L100" s="500"/>
      <c r="M100" s="500"/>
      <c r="N100" s="500"/>
      <c r="O100" s="500"/>
      <c r="P100" s="500"/>
      <c r="Q100" s="500"/>
      <c r="R100" s="500"/>
      <c r="S100" s="500"/>
      <c r="T100" s="500"/>
      <c r="U100" s="500"/>
      <c r="V100" s="500"/>
      <c r="W100" s="500"/>
      <c r="X100" s="500"/>
      <c r="Y100" s="500"/>
      <c r="Z100" s="500"/>
      <c r="AA100" s="500"/>
      <c r="AB100" s="500"/>
      <c r="AC100" s="500"/>
      <c r="AD100" s="500"/>
      <c r="AE100" s="500"/>
    </row>
    <row r="101" spans="2:31" ht="12" customHeight="1">
      <c r="B101" s="500"/>
      <c r="C101" s="500"/>
      <c r="D101" s="500"/>
      <c r="E101" s="500"/>
      <c r="F101" s="500"/>
      <c r="G101" s="500"/>
      <c r="H101" s="500"/>
      <c r="I101" s="500"/>
      <c r="J101" s="500"/>
      <c r="K101" s="500"/>
      <c r="L101" s="500"/>
      <c r="M101" s="500"/>
      <c r="N101" s="500"/>
      <c r="O101" s="500"/>
      <c r="P101" s="500"/>
      <c r="Q101" s="500"/>
      <c r="R101" s="500"/>
      <c r="S101" s="500"/>
      <c r="T101" s="500"/>
      <c r="U101" s="500"/>
      <c r="V101" s="500"/>
      <c r="W101" s="500"/>
      <c r="X101" s="500"/>
      <c r="Y101" s="500"/>
      <c r="Z101" s="500"/>
      <c r="AA101" s="500"/>
      <c r="AB101" s="500"/>
      <c r="AC101" s="500"/>
      <c r="AD101" s="500"/>
      <c r="AE101" s="500"/>
    </row>
    <row r="102" spans="2:31" ht="12" customHeight="1">
      <c r="B102" s="500"/>
      <c r="C102" s="500"/>
      <c r="D102" s="500"/>
      <c r="E102" s="500"/>
      <c r="F102" s="500"/>
      <c r="G102" s="500"/>
      <c r="H102" s="500"/>
      <c r="I102" s="500"/>
      <c r="J102" s="500"/>
      <c r="K102" s="500"/>
      <c r="L102" s="500"/>
      <c r="M102" s="500"/>
      <c r="N102" s="500"/>
      <c r="O102" s="500"/>
      <c r="P102" s="500"/>
      <c r="Q102" s="500"/>
      <c r="R102" s="500"/>
      <c r="S102" s="500"/>
      <c r="T102" s="500"/>
      <c r="U102" s="500"/>
      <c r="V102" s="500"/>
      <c r="W102" s="500"/>
      <c r="X102" s="500"/>
      <c r="Y102" s="500"/>
      <c r="Z102" s="500"/>
      <c r="AA102" s="500"/>
      <c r="AB102" s="500"/>
      <c r="AC102" s="500"/>
      <c r="AD102" s="500"/>
      <c r="AE102" s="500"/>
    </row>
    <row r="103" spans="2:31" ht="12" customHeight="1">
      <c r="B103" s="500"/>
      <c r="C103" s="500"/>
      <c r="D103" s="500"/>
      <c r="E103" s="500"/>
      <c r="F103" s="500"/>
      <c r="G103" s="500"/>
      <c r="H103" s="500"/>
      <c r="I103" s="500"/>
      <c r="J103" s="500"/>
      <c r="K103" s="500"/>
      <c r="L103" s="500"/>
      <c r="M103" s="500"/>
      <c r="N103" s="500"/>
      <c r="O103" s="500"/>
      <c r="P103" s="500"/>
      <c r="Q103" s="500"/>
      <c r="R103" s="500"/>
      <c r="S103" s="500"/>
      <c r="T103" s="500"/>
      <c r="U103" s="500"/>
      <c r="V103" s="500"/>
      <c r="W103" s="500"/>
      <c r="X103" s="500"/>
      <c r="Y103" s="500"/>
      <c r="Z103" s="500"/>
      <c r="AA103" s="500"/>
      <c r="AB103" s="500"/>
      <c r="AC103" s="500"/>
      <c r="AD103" s="500"/>
      <c r="AE103" s="500"/>
    </row>
    <row r="104" spans="2:31" ht="12" customHeight="1">
      <c r="B104" s="500"/>
      <c r="C104" s="500"/>
      <c r="D104" s="500"/>
      <c r="E104" s="500"/>
      <c r="F104" s="500"/>
      <c r="G104" s="500"/>
      <c r="H104" s="500"/>
      <c r="I104" s="500"/>
      <c r="J104" s="500"/>
      <c r="K104" s="500"/>
      <c r="L104" s="500"/>
      <c r="M104" s="500"/>
      <c r="N104" s="500"/>
      <c r="O104" s="500"/>
      <c r="P104" s="500"/>
      <c r="Q104" s="500"/>
      <c r="R104" s="500"/>
      <c r="S104" s="500"/>
      <c r="T104" s="500"/>
      <c r="U104" s="500"/>
      <c r="V104" s="500"/>
      <c r="W104" s="500"/>
      <c r="X104" s="500"/>
      <c r="Y104" s="500"/>
      <c r="Z104" s="500"/>
      <c r="AA104" s="500"/>
      <c r="AB104" s="500"/>
      <c r="AC104" s="500"/>
      <c r="AD104" s="500"/>
      <c r="AE104" s="500"/>
    </row>
    <row r="105" spans="2:31" ht="12" customHeight="1">
      <c r="B105" s="500"/>
      <c r="C105" s="500"/>
      <c r="D105" s="500"/>
      <c r="E105" s="500"/>
      <c r="F105" s="500"/>
      <c r="G105" s="500"/>
      <c r="H105" s="500"/>
      <c r="I105" s="500"/>
      <c r="J105" s="500"/>
      <c r="K105" s="500"/>
      <c r="L105" s="500"/>
      <c r="M105" s="500"/>
      <c r="N105" s="500"/>
      <c r="O105" s="500"/>
      <c r="P105" s="500"/>
      <c r="Q105" s="500"/>
      <c r="R105" s="500"/>
      <c r="S105" s="500"/>
      <c r="T105" s="500"/>
      <c r="U105" s="500"/>
      <c r="V105" s="500"/>
      <c r="W105" s="500"/>
      <c r="X105" s="500"/>
      <c r="Y105" s="500"/>
      <c r="Z105" s="500"/>
      <c r="AA105" s="500"/>
      <c r="AB105" s="500"/>
      <c r="AC105" s="500"/>
      <c r="AD105" s="500"/>
      <c r="AE105" s="500"/>
    </row>
    <row r="106" spans="2:31" ht="12" customHeight="1">
      <c r="B106" s="500"/>
      <c r="C106" s="500"/>
      <c r="D106" s="500"/>
      <c r="E106" s="500"/>
      <c r="F106" s="500"/>
      <c r="G106" s="500"/>
      <c r="H106" s="500"/>
      <c r="I106" s="500"/>
      <c r="J106" s="500"/>
      <c r="K106" s="500"/>
      <c r="L106" s="500"/>
      <c r="M106" s="500"/>
      <c r="N106" s="500"/>
      <c r="O106" s="500"/>
      <c r="P106" s="500"/>
      <c r="Q106" s="500"/>
      <c r="R106" s="500"/>
      <c r="S106" s="500"/>
      <c r="T106" s="500"/>
      <c r="U106" s="500"/>
      <c r="V106" s="500"/>
      <c r="W106" s="500"/>
      <c r="X106" s="500"/>
      <c r="Y106" s="500"/>
      <c r="Z106" s="500"/>
      <c r="AA106" s="500"/>
      <c r="AB106" s="500"/>
      <c r="AC106" s="500"/>
      <c r="AD106" s="500"/>
      <c r="AE106" s="500"/>
    </row>
    <row r="107" spans="2:31" ht="12" customHeight="1">
      <c r="B107" s="500"/>
      <c r="C107" s="500"/>
      <c r="D107" s="500"/>
      <c r="E107" s="500"/>
      <c r="F107" s="500"/>
      <c r="G107" s="500"/>
      <c r="H107" s="500"/>
      <c r="I107" s="500"/>
      <c r="J107" s="500"/>
      <c r="K107" s="500"/>
      <c r="L107" s="500"/>
      <c r="M107" s="500"/>
      <c r="N107" s="500"/>
      <c r="O107" s="500"/>
      <c r="P107" s="500"/>
      <c r="Q107" s="500"/>
      <c r="R107" s="500"/>
      <c r="S107" s="500"/>
      <c r="T107" s="500"/>
      <c r="U107" s="500"/>
      <c r="V107" s="500"/>
      <c r="W107" s="500"/>
      <c r="X107" s="500"/>
      <c r="Y107" s="500"/>
      <c r="Z107" s="500"/>
      <c r="AA107" s="500"/>
      <c r="AB107" s="500"/>
      <c r="AC107" s="500"/>
      <c r="AD107" s="500"/>
      <c r="AE107" s="500"/>
    </row>
    <row r="108" spans="2:31" ht="12" customHeight="1">
      <c r="B108" s="500"/>
      <c r="C108" s="500"/>
      <c r="D108" s="500"/>
      <c r="E108" s="500"/>
      <c r="F108" s="500"/>
      <c r="G108" s="500"/>
      <c r="H108" s="500"/>
      <c r="I108" s="500"/>
      <c r="J108" s="500"/>
      <c r="K108" s="500"/>
      <c r="L108" s="500"/>
      <c r="M108" s="500"/>
      <c r="N108" s="500"/>
      <c r="O108" s="500"/>
      <c r="P108" s="500"/>
      <c r="Q108" s="500"/>
      <c r="R108" s="500"/>
      <c r="S108" s="500"/>
      <c r="T108" s="500"/>
      <c r="U108" s="500"/>
      <c r="V108" s="500"/>
      <c r="W108" s="500"/>
      <c r="X108" s="500"/>
      <c r="Y108" s="500"/>
      <c r="Z108" s="500"/>
      <c r="AA108" s="500"/>
      <c r="AB108" s="500"/>
      <c r="AC108" s="500"/>
      <c r="AD108" s="500"/>
      <c r="AE108" s="500"/>
    </row>
    <row r="109" spans="2:31" ht="12" customHeight="1">
      <c r="B109" s="500"/>
      <c r="C109" s="500"/>
      <c r="D109" s="500"/>
      <c r="E109" s="500"/>
      <c r="F109" s="500"/>
      <c r="G109" s="500"/>
      <c r="H109" s="500"/>
      <c r="I109" s="500"/>
      <c r="J109" s="500"/>
      <c r="K109" s="500"/>
      <c r="L109" s="500"/>
      <c r="M109" s="500"/>
      <c r="N109" s="500"/>
      <c r="O109" s="500"/>
      <c r="P109" s="500"/>
      <c r="Q109" s="500"/>
      <c r="R109" s="500"/>
      <c r="S109" s="500"/>
      <c r="T109" s="500"/>
      <c r="U109" s="500"/>
      <c r="V109" s="500"/>
      <c r="W109" s="500"/>
      <c r="X109" s="500"/>
      <c r="Y109" s="500"/>
      <c r="Z109" s="500"/>
      <c r="AA109" s="500"/>
      <c r="AB109" s="500"/>
      <c r="AC109" s="500"/>
      <c r="AD109" s="500"/>
      <c r="AE109" s="500"/>
    </row>
    <row r="110" spans="2:31" ht="12" customHeight="1">
      <c r="B110" s="500"/>
      <c r="C110" s="500"/>
      <c r="D110" s="500"/>
      <c r="E110" s="500"/>
      <c r="F110" s="500"/>
      <c r="G110" s="500"/>
      <c r="H110" s="500"/>
      <c r="I110" s="500"/>
      <c r="J110" s="500"/>
      <c r="K110" s="500"/>
      <c r="L110" s="500"/>
      <c r="M110" s="500"/>
      <c r="N110" s="500"/>
      <c r="O110" s="500"/>
      <c r="P110" s="500"/>
      <c r="Q110" s="500"/>
      <c r="R110" s="500"/>
      <c r="S110" s="500"/>
      <c r="T110" s="500"/>
      <c r="U110" s="500"/>
      <c r="V110" s="500"/>
      <c r="W110" s="500"/>
      <c r="X110" s="500"/>
      <c r="Y110" s="500"/>
      <c r="Z110" s="500"/>
      <c r="AA110" s="500"/>
      <c r="AB110" s="500"/>
      <c r="AC110" s="500"/>
      <c r="AD110" s="500"/>
      <c r="AE110" s="500"/>
    </row>
    <row r="111" spans="2:31" ht="12" customHeight="1">
      <c r="B111" s="500"/>
      <c r="C111" s="500"/>
      <c r="D111" s="500"/>
      <c r="E111" s="500"/>
      <c r="F111" s="500"/>
      <c r="G111" s="500"/>
      <c r="H111" s="500"/>
      <c r="I111" s="500"/>
      <c r="J111" s="500"/>
      <c r="K111" s="500"/>
      <c r="L111" s="500"/>
      <c r="M111" s="500"/>
      <c r="N111" s="500"/>
      <c r="O111" s="500"/>
      <c r="P111" s="500"/>
      <c r="Q111" s="500"/>
      <c r="R111" s="500"/>
      <c r="S111" s="500"/>
      <c r="T111" s="500"/>
      <c r="U111" s="500"/>
      <c r="V111" s="500"/>
      <c r="W111" s="500"/>
      <c r="X111" s="500"/>
      <c r="Y111" s="500"/>
      <c r="Z111" s="500"/>
      <c r="AA111" s="500"/>
      <c r="AB111" s="500"/>
      <c r="AC111" s="500"/>
      <c r="AD111" s="500"/>
      <c r="AE111" s="500"/>
    </row>
    <row r="112" spans="2:31" ht="12" customHeight="1">
      <c r="B112" s="500"/>
      <c r="C112" s="500"/>
      <c r="D112" s="500"/>
      <c r="E112" s="500"/>
      <c r="F112" s="500"/>
      <c r="G112" s="500"/>
      <c r="H112" s="500"/>
      <c r="I112" s="500"/>
      <c r="J112" s="500"/>
      <c r="K112" s="500"/>
      <c r="L112" s="500"/>
      <c r="M112" s="500"/>
      <c r="N112" s="500"/>
      <c r="O112" s="500"/>
      <c r="P112" s="500"/>
      <c r="Q112" s="500"/>
      <c r="R112" s="500"/>
      <c r="S112" s="500"/>
      <c r="T112" s="500"/>
      <c r="U112" s="500"/>
      <c r="V112" s="500"/>
      <c r="W112" s="500"/>
      <c r="X112" s="500"/>
      <c r="Y112" s="500"/>
      <c r="Z112" s="500"/>
      <c r="AA112" s="500"/>
      <c r="AB112" s="500"/>
      <c r="AC112" s="500"/>
      <c r="AD112" s="500"/>
      <c r="AE112" s="500"/>
    </row>
    <row r="113" spans="2:31" ht="12" customHeight="1">
      <c r="B113" s="500"/>
      <c r="C113" s="500"/>
      <c r="D113" s="500"/>
      <c r="E113" s="500"/>
      <c r="F113" s="500"/>
      <c r="G113" s="500"/>
      <c r="H113" s="500"/>
      <c r="I113" s="500"/>
      <c r="J113" s="500"/>
      <c r="K113" s="500"/>
      <c r="L113" s="500"/>
      <c r="M113" s="500"/>
      <c r="N113" s="500"/>
      <c r="O113" s="500"/>
      <c r="P113" s="500"/>
      <c r="Q113" s="500"/>
      <c r="R113" s="500"/>
      <c r="S113" s="500"/>
      <c r="T113" s="500"/>
      <c r="U113" s="500"/>
      <c r="V113" s="500"/>
      <c r="W113" s="500"/>
      <c r="X113" s="500"/>
      <c r="Y113" s="500"/>
      <c r="Z113" s="500"/>
      <c r="AA113" s="500"/>
      <c r="AB113" s="500"/>
      <c r="AC113" s="500"/>
      <c r="AD113" s="500"/>
      <c r="AE113" s="500"/>
    </row>
    <row r="114" spans="2:31" ht="12" customHeight="1">
      <c r="B114" s="500"/>
      <c r="C114" s="500"/>
      <c r="D114" s="500"/>
      <c r="E114" s="500"/>
      <c r="F114" s="500"/>
      <c r="G114" s="500"/>
      <c r="H114" s="500"/>
      <c r="I114" s="500"/>
      <c r="J114" s="500"/>
      <c r="K114" s="500"/>
      <c r="L114" s="500"/>
      <c r="M114" s="500"/>
      <c r="N114" s="500"/>
      <c r="O114" s="500"/>
      <c r="P114" s="500"/>
      <c r="Q114" s="500"/>
      <c r="R114" s="500"/>
      <c r="S114" s="500"/>
      <c r="T114" s="500"/>
      <c r="U114" s="500"/>
      <c r="V114" s="500"/>
      <c r="W114" s="500"/>
      <c r="X114" s="500"/>
      <c r="Y114" s="500"/>
      <c r="Z114" s="500"/>
      <c r="AA114" s="500"/>
      <c r="AB114" s="500"/>
      <c r="AC114" s="500"/>
      <c r="AD114" s="500"/>
      <c r="AE114" s="500"/>
    </row>
    <row r="115" spans="2:31" ht="12" customHeight="1">
      <c r="B115" s="500"/>
      <c r="C115" s="500"/>
      <c r="D115" s="500"/>
      <c r="E115" s="500"/>
      <c r="F115" s="500"/>
      <c r="G115" s="500"/>
      <c r="H115" s="500"/>
      <c r="I115" s="500"/>
      <c r="J115" s="500"/>
      <c r="K115" s="500"/>
      <c r="L115" s="500"/>
      <c r="M115" s="500"/>
      <c r="N115" s="500"/>
      <c r="O115" s="500"/>
      <c r="P115" s="500"/>
      <c r="Q115" s="500"/>
      <c r="R115" s="500"/>
      <c r="S115" s="500"/>
      <c r="T115" s="500"/>
      <c r="U115" s="500"/>
      <c r="V115" s="500"/>
      <c r="W115" s="500"/>
      <c r="X115" s="500"/>
      <c r="Y115" s="500"/>
      <c r="Z115" s="500"/>
      <c r="AA115" s="500"/>
      <c r="AB115" s="500"/>
      <c r="AC115" s="500"/>
      <c r="AD115" s="500"/>
      <c r="AE115" s="500"/>
    </row>
    <row r="116" spans="2:31" ht="12" customHeight="1">
      <c r="B116" s="500"/>
      <c r="C116" s="500"/>
      <c r="D116" s="500"/>
      <c r="E116" s="500"/>
      <c r="F116" s="500"/>
      <c r="G116" s="500"/>
      <c r="H116" s="500"/>
      <c r="I116" s="500"/>
      <c r="J116" s="500"/>
      <c r="K116" s="500"/>
      <c r="L116" s="500"/>
      <c r="M116" s="500"/>
      <c r="N116" s="500"/>
      <c r="O116" s="500"/>
      <c r="P116" s="500"/>
      <c r="Q116" s="500"/>
      <c r="R116" s="500"/>
      <c r="S116" s="500"/>
      <c r="T116" s="500"/>
      <c r="U116" s="500"/>
      <c r="V116" s="500"/>
      <c r="W116" s="500"/>
      <c r="X116" s="500"/>
      <c r="Y116" s="500"/>
      <c r="Z116" s="500"/>
      <c r="AA116" s="500"/>
      <c r="AB116" s="500"/>
      <c r="AC116" s="500"/>
      <c r="AD116" s="500"/>
      <c r="AE116" s="500"/>
    </row>
    <row r="117" spans="2:31" ht="12" customHeight="1">
      <c r="B117" s="500"/>
      <c r="C117" s="500"/>
      <c r="D117" s="500"/>
      <c r="E117" s="500"/>
      <c r="F117" s="500"/>
      <c r="G117" s="500"/>
      <c r="H117" s="500"/>
      <c r="I117" s="500"/>
      <c r="J117" s="500"/>
      <c r="K117" s="500"/>
      <c r="L117" s="500"/>
      <c r="M117" s="500"/>
      <c r="N117" s="500"/>
      <c r="O117" s="500"/>
      <c r="P117" s="500"/>
      <c r="Q117" s="500"/>
      <c r="R117" s="500"/>
      <c r="S117" s="500"/>
      <c r="T117" s="500"/>
      <c r="U117" s="500"/>
      <c r="V117" s="500"/>
      <c r="W117" s="500"/>
      <c r="X117" s="500"/>
      <c r="Y117" s="500"/>
      <c r="Z117" s="500"/>
      <c r="AA117" s="500"/>
      <c r="AB117" s="500"/>
      <c r="AC117" s="500"/>
      <c r="AD117" s="500"/>
      <c r="AE117" s="500"/>
    </row>
    <row r="118" spans="2:31" ht="12" customHeight="1">
      <c r="B118" s="500"/>
      <c r="C118" s="500"/>
      <c r="D118" s="500"/>
      <c r="E118" s="500"/>
      <c r="F118" s="500"/>
      <c r="G118" s="500"/>
      <c r="H118" s="500"/>
      <c r="I118" s="500"/>
      <c r="J118" s="500"/>
      <c r="K118" s="500"/>
      <c r="L118" s="500"/>
      <c r="M118" s="500"/>
      <c r="N118" s="500"/>
      <c r="O118" s="500"/>
      <c r="P118" s="500"/>
      <c r="Q118" s="500"/>
      <c r="R118" s="500"/>
      <c r="S118" s="500"/>
      <c r="T118" s="500"/>
      <c r="U118" s="500"/>
      <c r="V118" s="500"/>
      <c r="W118" s="500"/>
      <c r="X118" s="500"/>
      <c r="Y118" s="500"/>
      <c r="Z118" s="500"/>
      <c r="AA118" s="500"/>
      <c r="AB118" s="500"/>
      <c r="AC118" s="500"/>
      <c r="AD118" s="500"/>
      <c r="AE118" s="500"/>
    </row>
    <row r="119" spans="2:31" ht="12" customHeight="1">
      <c r="B119" s="500"/>
      <c r="C119" s="500"/>
      <c r="D119" s="500"/>
      <c r="E119" s="500"/>
      <c r="F119" s="500"/>
      <c r="G119" s="500"/>
      <c r="H119" s="500"/>
      <c r="I119" s="500"/>
      <c r="J119" s="500"/>
      <c r="K119" s="500"/>
      <c r="L119" s="500"/>
      <c r="M119" s="500"/>
      <c r="N119" s="500"/>
      <c r="O119" s="500"/>
      <c r="P119" s="500"/>
      <c r="Q119" s="500"/>
      <c r="R119" s="500"/>
      <c r="S119" s="500"/>
      <c r="T119" s="500"/>
      <c r="U119" s="500"/>
      <c r="V119" s="500"/>
      <c r="W119" s="500"/>
      <c r="X119" s="500"/>
      <c r="Y119" s="500"/>
      <c r="Z119" s="500"/>
      <c r="AA119" s="500"/>
      <c r="AB119" s="500"/>
      <c r="AC119" s="500"/>
      <c r="AD119" s="500"/>
      <c r="AE119" s="500"/>
    </row>
    <row r="120" spans="2:31" ht="12" customHeight="1">
      <c r="B120" s="500"/>
      <c r="C120" s="500"/>
      <c r="D120" s="500"/>
      <c r="E120" s="500"/>
      <c r="F120" s="500"/>
      <c r="G120" s="500"/>
      <c r="H120" s="500"/>
      <c r="I120" s="500"/>
      <c r="J120" s="500"/>
      <c r="K120" s="500"/>
      <c r="L120" s="500"/>
      <c r="M120" s="500"/>
      <c r="N120" s="500"/>
      <c r="O120" s="500"/>
      <c r="P120" s="500"/>
      <c r="Q120" s="500"/>
      <c r="R120" s="500"/>
      <c r="S120" s="500"/>
      <c r="T120" s="500"/>
      <c r="U120" s="500"/>
      <c r="V120" s="500"/>
      <c r="W120" s="500"/>
      <c r="X120" s="500"/>
      <c r="Y120" s="500"/>
      <c r="Z120" s="500"/>
      <c r="AA120" s="500"/>
      <c r="AB120" s="500"/>
      <c r="AC120" s="500"/>
      <c r="AD120" s="500"/>
      <c r="AE120" s="500"/>
    </row>
    <row r="121" spans="2:31" ht="12" customHeight="1">
      <c r="B121" s="500"/>
      <c r="C121" s="500"/>
      <c r="D121" s="500"/>
      <c r="E121" s="500"/>
      <c r="F121" s="500"/>
      <c r="G121" s="500"/>
      <c r="H121" s="500"/>
      <c r="I121" s="500"/>
      <c r="J121" s="500"/>
      <c r="K121" s="500"/>
      <c r="L121" s="500"/>
      <c r="M121" s="500"/>
      <c r="N121" s="500"/>
      <c r="O121" s="500"/>
      <c r="P121" s="500"/>
      <c r="Q121" s="500"/>
      <c r="R121" s="500"/>
      <c r="S121" s="500"/>
      <c r="T121" s="500"/>
      <c r="U121" s="500"/>
      <c r="V121" s="500"/>
      <c r="W121" s="500"/>
      <c r="X121" s="500"/>
      <c r="Y121" s="500"/>
      <c r="Z121" s="500"/>
      <c r="AA121" s="500"/>
      <c r="AB121" s="500"/>
      <c r="AC121" s="500"/>
      <c r="AD121" s="500"/>
      <c r="AE121" s="500"/>
    </row>
    <row r="122" spans="2:31" ht="12" customHeight="1">
      <c r="B122" s="500"/>
      <c r="C122" s="500"/>
      <c r="D122" s="500"/>
      <c r="E122" s="500"/>
      <c r="F122" s="500"/>
      <c r="G122" s="500"/>
      <c r="H122" s="500"/>
      <c r="I122" s="500"/>
      <c r="J122" s="500"/>
      <c r="K122" s="500"/>
      <c r="L122" s="500"/>
      <c r="M122" s="500"/>
      <c r="N122" s="500"/>
      <c r="O122" s="500"/>
      <c r="P122" s="500"/>
      <c r="Q122" s="500"/>
      <c r="R122" s="500"/>
      <c r="S122" s="500"/>
      <c r="T122" s="500"/>
      <c r="U122" s="500"/>
      <c r="V122" s="500"/>
      <c r="W122" s="500"/>
      <c r="X122" s="500"/>
      <c r="Y122" s="500"/>
      <c r="Z122" s="500"/>
      <c r="AA122" s="500"/>
      <c r="AB122" s="500"/>
      <c r="AC122" s="500"/>
      <c r="AD122" s="500"/>
      <c r="AE122" s="500"/>
    </row>
    <row r="123" spans="2:31" ht="12" customHeight="1">
      <c r="B123" s="500"/>
      <c r="C123" s="500"/>
      <c r="D123" s="500"/>
      <c r="E123" s="500"/>
      <c r="F123" s="500"/>
      <c r="G123" s="500"/>
      <c r="H123" s="500"/>
      <c r="I123" s="500"/>
      <c r="J123" s="500"/>
      <c r="K123" s="500"/>
      <c r="L123" s="500"/>
      <c r="M123" s="500"/>
      <c r="N123" s="500"/>
      <c r="O123" s="500"/>
      <c r="P123" s="500"/>
      <c r="Q123" s="500"/>
      <c r="R123" s="500"/>
      <c r="S123" s="500"/>
      <c r="T123" s="500"/>
      <c r="U123" s="500"/>
      <c r="V123" s="500"/>
      <c r="W123" s="500"/>
      <c r="X123" s="500"/>
      <c r="Y123" s="500"/>
      <c r="Z123" s="500"/>
      <c r="AA123" s="500"/>
      <c r="AB123" s="500"/>
      <c r="AC123" s="500"/>
      <c r="AD123" s="500"/>
      <c r="AE123" s="500"/>
    </row>
    <row r="124" spans="2:31" ht="12" customHeight="1">
      <c r="B124" s="500"/>
      <c r="C124" s="500"/>
      <c r="D124" s="500"/>
      <c r="E124" s="500"/>
      <c r="F124" s="500"/>
      <c r="G124" s="500"/>
      <c r="H124" s="500"/>
      <c r="I124" s="500"/>
      <c r="J124" s="500"/>
      <c r="K124" s="500"/>
      <c r="L124" s="500"/>
      <c r="M124" s="500"/>
      <c r="N124" s="500"/>
      <c r="O124" s="500"/>
      <c r="P124" s="500"/>
      <c r="Q124" s="500"/>
      <c r="R124" s="500"/>
      <c r="S124" s="500"/>
      <c r="T124" s="500"/>
      <c r="U124" s="500"/>
      <c r="V124" s="500"/>
      <c r="W124" s="500"/>
      <c r="X124" s="500"/>
      <c r="Y124" s="500"/>
      <c r="Z124" s="500"/>
      <c r="AA124" s="500"/>
      <c r="AB124" s="500"/>
      <c r="AC124" s="500"/>
      <c r="AD124" s="500"/>
      <c r="AE124" s="500"/>
    </row>
    <row r="125" spans="2:31" ht="12" customHeight="1">
      <c r="B125" s="500"/>
      <c r="C125" s="500"/>
      <c r="D125" s="500"/>
      <c r="E125" s="500"/>
      <c r="F125" s="500"/>
      <c r="G125" s="500"/>
      <c r="H125" s="500"/>
      <c r="I125" s="500"/>
      <c r="J125" s="500"/>
      <c r="K125" s="500"/>
      <c r="L125" s="500"/>
      <c r="M125" s="500"/>
      <c r="N125" s="500"/>
      <c r="O125" s="500"/>
      <c r="P125" s="500"/>
      <c r="Q125" s="500"/>
      <c r="R125" s="500"/>
      <c r="S125" s="500"/>
      <c r="T125" s="500"/>
      <c r="U125" s="500"/>
      <c r="V125" s="500"/>
      <c r="W125" s="500"/>
      <c r="X125" s="500"/>
      <c r="Y125" s="500"/>
      <c r="Z125" s="500"/>
      <c r="AA125" s="500"/>
      <c r="AB125" s="500"/>
      <c r="AC125" s="500"/>
      <c r="AD125" s="500"/>
      <c r="AE125" s="500"/>
    </row>
    <row r="126" spans="2:31" ht="12" customHeight="1">
      <c r="B126" s="500"/>
      <c r="C126" s="500"/>
      <c r="D126" s="500"/>
      <c r="E126" s="500"/>
      <c r="F126" s="500"/>
      <c r="G126" s="500"/>
      <c r="H126" s="500"/>
      <c r="I126" s="500"/>
      <c r="J126" s="500"/>
      <c r="K126" s="500"/>
      <c r="L126" s="500"/>
      <c r="M126" s="500"/>
      <c r="N126" s="500"/>
      <c r="O126" s="500"/>
      <c r="P126" s="500"/>
      <c r="Q126" s="500"/>
      <c r="R126" s="500"/>
      <c r="S126" s="500"/>
      <c r="T126" s="500"/>
      <c r="U126" s="500"/>
      <c r="V126" s="500"/>
      <c r="W126" s="500"/>
      <c r="X126" s="500"/>
      <c r="Y126" s="500"/>
      <c r="Z126" s="500"/>
      <c r="AA126" s="500"/>
      <c r="AB126" s="500"/>
      <c r="AC126" s="500"/>
      <c r="AD126" s="500"/>
      <c r="AE126" s="500"/>
    </row>
    <row r="127" spans="2:31" ht="12" customHeight="1">
      <c r="B127" s="500"/>
      <c r="C127" s="500"/>
      <c r="D127" s="500"/>
      <c r="E127" s="500"/>
      <c r="F127" s="500"/>
      <c r="G127" s="500"/>
      <c r="H127" s="500"/>
      <c r="I127" s="500"/>
      <c r="J127" s="500"/>
      <c r="K127" s="500"/>
      <c r="L127" s="500"/>
      <c r="M127" s="500"/>
      <c r="N127" s="500"/>
      <c r="O127" s="500"/>
      <c r="P127" s="500"/>
      <c r="Q127" s="500"/>
      <c r="R127" s="500"/>
      <c r="S127" s="500"/>
      <c r="T127" s="500"/>
      <c r="U127" s="500"/>
      <c r="V127" s="500"/>
      <c r="W127" s="500"/>
      <c r="X127" s="500"/>
      <c r="Y127" s="500"/>
      <c r="Z127" s="500"/>
      <c r="AA127" s="500"/>
      <c r="AB127" s="500"/>
      <c r="AC127" s="500"/>
      <c r="AD127" s="500"/>
      <c r="AE127" s="500"/>
    </row>
    <row r="128" spans="2:31" ht="12" customHeight="1">
      <c r="B128" s="500"/>
      <c r="C128" s="500"/>
      <c r="D128" s="500"/>
      <c r="E128" s="500"/>
      <c r="F128" s="500"/>
      <c r="G128" s="500"/>
      <c r="H128" s="500"/>
      <c r="I128" s="500"/>
      <c r="J128" s="500"/>
      <c r="K128" s="500"/>
      <c r="L128" s="500"/>
      <c r="M128" s="500"/>
      <c r="N128" s="500"/>
      <c r="O128" s="500"/>
      <c r="P128" s="500"/>
      <c r="Q128" s="500"/>
      <c r="R128" s="500"/>
      <c r="S128" s="500"/>
      <c r="T128" s="500"/>
      <c r="U128" s="500"/>
      <c r="V128" s="500"/>
      <c r="W128" s="500"/>
      <c r="X128" s="500"/>
      <c r="Y128" s="500"/>
      <c r="Z128" s="500"/>
      <c r="AA128" s="500"/>
      <c r="AB128" s="500"/>
      <c r="AC128" s="500"/>
      <c r="AD128" s="500"/>
      <c r="AE128" s="500"/>
    </row>
    <row r="129" spans="2:31" ht="12.75" customHeight="1">
      <c r="B129" s="500"/>
      <c r="C129" s="500"/>
      <c r="D129" s="500"/>
      <c r="E129" s="500"/>
      <c r="F129" s="500"/>
      <c r="G129" s="500"/>
      <c r="H129" s="500"/>
      <c r="I129" s="500"/>
      <c r="J129" s="500"/>
      <c r="K129" s="500"/>
      <c r="L129" s="500"/>
      <c r="M129" s="500"/>
      <c r="N129" s="500"/>
      <c r="O129" s="500"/>
      <c r="P129" s="500"/>
      <c r="Q129" s="500"/>
      <c r="R129" s="500"/>
      <c r="S129" s="500"/>
      <c r="T129" s="500"/>
      <c r="U129" s="500"/>
      <c r="V129" s="500"/>
      <c r="W129" s="500"/>
      <c r="X129" s="500"/>
      <c r="Y129" s="500"/>
      <c r="Z129" s="500"/>
      <c r="AA129" s="500"/>
      <c r="AB129" s="500"/>
      <c r="AC129" s="500"/>
      <c r="AD129" s="500"/>
      <c r="AE129" s="500"/>
    </row>
    <row r="130" spans="2:31" ht="12.75" customHeight="1">
      <c r="B130" s="500"/>
      <c r="C130" s="500"/>
      <c r="D130" s="500"/>
      <c r="E130" s="500"/>
      <c r="F130" s="500"/>
      <c r="G130" s="500"/>
      <c r="H130" s="500"/>
      <c r="I130" s="500"/>
      <c r="J130" s="500"/>
      <c r="K130" s="500"/>
      <c r="L130" s="500"/>
      <c r="M130" s="500"/>
      <c r="N130" s="500"/>
      <c r="O130" s="500"/>
      <c r="P130" s="500"/>
      <c r="Q130" s="500"/>
      <c r="R130" s="500"/>
      <c r="S130" s="500"/>
      <c r="T130" s="500"/>
      <c r="U130" s="500"/>
      <c r="V130" s="500"/>
      <c r="W130" s="500"/>
      <c r="X130" s="500"/>
      <c r="Y130" s="500"/>
      <c r="Z130" s="500"/>
      <c r="AA130" s="500"/>
      <c r="AB130" s="500"/>
      <c r="AC130" s="500"/>
      <c r="AD130" s="500"/>
      <c r="AE130" s="500"/>
    </row>
    <row r="131" spans="2:31" ht="12.75" customHeight="1">
      <c r="B131" s="500"/>
      <c r="C131" s="500"/>
      <c r="D131" s="500"/>
      <c r="E131" s="500"/>
      <c r="F131" s="500"/>
      <c r="G131" s="500"/>
      <c r="H131" s="500"/>
      <c r="I131" s="500"/>
      <c r="J131" s="500"/>
      <c r="K131" s="500"/>
      <c r="L131" s="500"/>
      <c r="M131" s="500"/>
      <c r="N131" s="500"/>
      <c r="O131" s="500"/>
      <c r="P131" s="500"/>
      <c r="Q131" s="500"/>
      <c r="R131" s="500"/>
      <c r="S131" s="500"/>
      <c r="T131" s="500"/>
      <c r="U131" s="500"/>
      <c r="V131" s="500"/>
      <c r="W131" s="500"/>
      <c r="X131" s="500"/>
      <c r="Y131" s="500"/>
      <c r="Z131" s="500"/>
      <c r="AA131" s="500"/>
      <c r="AB131" s="500"/>
      <c r="AC131" s="500"/>
      <c r="AD131" s="500"/>
      <c r="AE131" s="500"/>
    </row>
    <row r="132" spans="2:31" ht="12.75" customHeight="1">
      <c r="B132" s="500"/>
      <c r="C132" s="500"/>
      <c r="D132" s="500"/>
      <c r="E132" s="500"/>
      <c r="F132" s="500"/>
      <c r="G132" s="500"/>
      <c r="H132" s="500"/>
      <c r="I132" s="500"/>
      <c r="J132" s="500"/>
      <c r="K132" s="500"/>
      <c r="L132" s="500"/>
      <c r="M132" s="500"/>
      <c r="N132" s="500"/>
      <c r="O132" s="500"/>
      <c r="P132" s="500"/>
      <c r="Q132" s="500"/>
      <c r="R132" s="500"/>
      <c r="S132" s="500"/>
      <c r="T132" s="500"/>
      <c r="U132" s="500"/>
      <c r="V132" s="500"/>
      <c r="W132" s="500"/>
      <c r="X132" s="500"/>
      <c r="Y132" s="500"/>
      <c r="Z132" s="500"/>
      <c r="AA132" s="500"/>
      <c r="AB132" s="500"/>
      <c r="AC132" s="500"/>
      <c r="AD132" s="500"/>
      <c r="AE132" s="500"/>
    </row>
    <row r="133" spans="2:31" ht="12.75" customHeight="1">
      <c r="B133" s="500"/>
      <c r="C133" s="500"/>
      <c r="D133" s="500"/>
      <c r="E133" s="500"/>
      <c r="F133" s="500"/>
      <c r="G133" s="500"/>
      <c r="H133" s="500"/>
      <c r="I133" s="500"/>
      <c r="J133" s="500"/>
      <c r="K133" s="500"/>
      <c r="L133" s="500"/>
      <c r="M133" s="500"/>
      <c r="N133" s="500"/>
      <c r="O133" s="500"/>
      <c r="P133" s="500"/>
      <c r="Q133" s="500"/>
      <c r="R133" s="500"/>
      <c r="S133" s="500"/>
      <c r="T133" s="500"/>
      <c r="U133" s="500"/>
      <c r="V133" s="500"/>
      <c r="W133" s="500"/>
      <c r="X133" s="500"/>
      <c r="Y133" s="500"/>
      <c r="Z133" s="500"/>
      <c r="AA133" s="500"/>
      <c r="AB133" s="500"/>
      <c r="AC133" s="500"/>
      <c r="AD133" s="500"/>
      <c r="AE133" s="500"/>
    </row>
    <row r="134" spans="2:31" ht="12.75" customHeight="1">
      <c r="B134" s="500"/>
      <c r="C134" s="500"/>
      <c r="D134" s="500"/>
      <c r="E134" s="500"/>
      <c r="F134" s="500"/>
      <c r="G134" s="500"/>
      <c r="H134" s="500"/>
      <c r="I134" s="500"/>
      <c r="J134" s="500"/>
      <c r="K134" s="500"/>
      <c r="L134" s="500"/>
      <c r="M134" s="500"/>
      <c r="N134" s="500"/>
      <c r="O134" s="500"/>
      <c r="P134" s="500"/>
      <c r="Q134" s="500"/>
      <c r="R134" s="500"/>
      <c r="S134" s="500"/>
      <c r="T134" s="500"/>
      <c r="U134" s="500"/>
      <c r="V134" s="500"/>
      <c r="W134" s="500"/>
      <c r="X134" s="500"/>
      <c r="Y134" s="500"/>
      <c r="Z134" s="500"/>
      <c r="AA134" s="500"/>
      <c r="AB134" s="500"/>
      <c r="AC134" s="500"/>
      <c r="AD134" s="500"/>
      <c r="AE134" s="500"/>
    </row>
    <row r="135" spans="2:31" ht="12.75" customHeight="1">
      <c r="B135" s="500"/>
      <c r="C135" s="500"/>
      <c r="D135" s="500"/>
      <c r="E135" s="500"/>
      <c r="F135" s="500"/>
      <c r="G135" s="500"/>
      <c r="H135" s="500"/>
      <c r="I135" s="500"/>
      <c r="J135" s="500"/>
      <c r="K135" s="500"/>
      <c r="L135" s="500"/>
      <c r="M135" s="500"/>
      <c r="N135" s="500"/>
      <c r="O135" s="500"/>
      <c r="P135" s="500"/>
      <c r="Q135" s="500"/>
      <c r="R135" s="500"/>
      <c r="S135" s="500"/>
      <c r="T135" s="500"/>
      <c r="U135" s="500"/>
      <c r="V135" s="500"/>
      <c r="W135" s="500"/>
      <c r="X135" s="500"/>
      <c r="Y135" s="500"/>
      <c r="Z135" s="500"/>
      <c r="AA135" s="500"/>
      <c r="AB135" s="500"/>
      <c r="AC135" s="500"/>
      <c r="AD135" s="500"/>
      <c r="AE135" s="500"/>
    </row>
    <row r="136" spans="2:31" ht="12.75" customHeight="1">
      <c r="B136" s="500"/>
      <c r="C136" s="500"/>
      <c r="D136" s="500"/>
      <c r="E136" s="500"/>
      <c r="F136" s="500"/>
      <c r="G136" s="500"/>
      <c r="H136" s="500"/>
      <c r="I136" s="500"/>
      <c r="J136" s="500"/>
      <c r="K136" s="500"/>
      <c r="L136" s="500"/>
      <c r="M136" s="500"/>
      <c r="N136" s="500"/>
      <c r="O136" s="500"/>
      <c r="P136" s="500"/>
      <c r="Q136" s="500"/>
      <c r="R136" s="500"/>
      <c r="S136" s="500"/>
      <c r="T136" s="500"/>
      <c r="U136" s="500"/>
      <c r="V136" s="500"/>
      <c r="W136" s="500"/>
      <c r="X136" s="500"/>
      <c r="Y136" s="500"/>
      <c r="Z136" s="500"/>
      <c r="AA136" s="500"/>
      <c r="AB136" s="500"/>
      <c r="AC136" s="500"/>
      <c r="AD136" s="500"/>
      <c r="AE136" s="500"/>
    </row>
    <row r="137" spans="2:31" ht="12.75" customHeight="1">
      <c r="B137" s="500"/>
      <c r="C137" s="500"/>
      <c r="D137" s="500"/>
      <c r="E137" s="500"/>
      <c r="F137" s="500"/>
      <c r="G137" s="500"/>
      <c r="H137" s="500"/>
      <c r="I137" s="500"/>
      <c r="J137" s="500"/>
      <c r="K137" s="500"/>
      <c r="L137" s="500"/>
      <c r="M137" s="500"/>
      <c r="N137" s="500"/>
      <c r="O137" s="500"/>
      <c r="P137" s="500"/>
      <c r="Q137" s="500"/>
      <c r="R137" s="500"/>
      <c r="S137" s="500"/>
      <c r="T137" s="500"/>
      <c r="U137" s="500"/>
      <c r="V137" s="500"/>
      <c r="W137" s="500"/>
      <c r="X137" s="500"/>
      <c r="Y137" s="500"/>
      <c r="Z137" s="500"/>
      <c r="AA137" s="500"/>
      <c r="AB137" s="500"/>
      <c r="AC137" s="500"/>
      <c r="AD137" s="500"/>
      <c r="AE137" s="500"/>
    </row>
    <row r="138" spans="2:31" ht="12.75" customHeight="1">
      <c r="B138" s="500"/>
      <c r="C138" s="500"/>
      <c r="D138" s="500"/>
      <c r="E138" s="500"/>
      <c r="F138" s="500"/>
      <c r="G138" s="500"/>
      <c r="H138" s="500"/>
      <c r="I138" s="500"/>
      <c r="J138" s="500"/>
      <c r="K138" s="500"/>
      <c r="L138" s="500"/>
      <c r="M138" s="500"/>
      <c r="N138" s="500"/>
      <c r="O138" s="500"/>
      <c r="P138" s="500"/>
      <c r="Q138" s="500"/>
      <c r="R138" s="500"/>
      <c r="S138" s="500"/>
      <c r="T138" s="500"/>
      <c r="U138" s="500"/>
      <c r="V138" s="500"/>
      <c r="W138" s="500"/>
      <c r="X138" s="500"/>
      <c r="Y138" s="500"/>
      <c r="Z138" s="500"/>
      <c r="AA138" s="500"/>
      <c r="AB138" s="500"/>
      <c r="AC138" s="500"/>
      <c r="AD138" s="500"/>
      <c r="AE138" s="500"/>
    </row>
    <row r="139" spans="2:31" ht="12.75" customHeight="1">
      <c r="B139" s="500"/>
      <c r="C139" s="500"/>
      <c r="D139" s="500"/>
      <c r="E139" s="500"/>
      <c r="F139" s="500"/>
      <c r="G139" s="500"/>
      <c r="H139" s="500"/>
      <c r="I139" s="500"/>
      <c r="J139" s="500"/>
      <c r="K139" s="500"/>
      <c r="L139" s="500"/>
      <c r="M139" s="500"/>
      <c r="N139" s="500"/>
      <c r="O139" s="500"/>
      <c r="P139" s="500"/>
      <c r="Q139" s="500"/>
      <c r="R139" s="500"/>
      <c r="S139" s="500"/>
      <c r="T139" s="500"/>
      <c r="U139" s="500"/>
      <c r="V139" s="500"/>
      <c r="W139" s="500"/>
      <c r="X139" s="500"/>
      <c r="Y139" s="500"/>
      <c r="Z139" s="500"/>
      <c r="AA139" s="500"/>
      <c r="AB139" s="500"/>
      <c r="AC139" s="500"/>
      <c r="AD139" s="500"/>
      <c r="AE139" s="500"/>
    </row>
    <row r="140" spans="2:31" ht="12.75" customHeight="1">
      <c r="B140" s="500"/>
      <c r="C140" s="500"/>
      <c r="D140" s="500"/>
      <c r="E140" s="500"/>
      <c r="F140" s="500"/>
      <c r="G140" s="500"/>
      <c r="H140" s="500"/>
      <c r="I140" s="500"/>
      <c r="J140" s="500"/>
      <c r="K140" s="500"/>
      <c r="L140" s="500"/>
      <c r="M140" s="500"/>
      <c r="N140" s="500"/>
      <c r="O140" s="500"/>
      <c r="P140" s="500"/>
      <c r="Q140" s="500"/>
      <c r="R140" s="500"/>
      <c r="S140" s="500"/>
      <c r="T140" s="500"/>
      <c r="U140" s="500"/>
      <c r="V140" s="500"/>
      <c r="W140" s="500"/>
      <c r="X140" s="500"/>
      <c r="Y140" s="500"/>
      <c r="Z140" s="500"/>
      <c r="AA140" s="500"/>
      <c r="AB140" s="500"/>
      <c r="AC140" s="500"/>
      <c r="AD140" s="500"/>
      <c r="AE140" s="500"/>
    </row>
    <row r="141" spans="2:31" ht="12.75" customHeight="1">
      <c r="B141" s="500"/>
      <c r="C141" s="500"/>
      <c r="D141" s="500"/>
      <c r="E141" s="500"/>
      <c r="F141" s="500"/>
      <c r="G141" s="500"/>
      <c r="H141" s="500"/>
      <c r="I141" s="500"/>
      <c r="J141" s="500"/>
      <c r="K141" s="500"/>
      <c r="L141" s="500"/>
      <c r="M141" s="500"/>
      <c r="N141" s="500"/>
      <c r="O141" s="500"/>
      <c r="P141" s="500"/>
      <c r="Q141" s="500"/>
      <c r="R141" s="500"/>
      <c r="S141" s="500"/>
      <c r="T141" s="500"/>
      <c r="U141" s="500"/>
      <c r="V141" s="500"/>
      <c r="W141" s="500"/>
      <c r="X141" s="500"/>
      <c r="Y141" s="500"/>
      <c r="Z141" s="500"/>
      <c r="AA141" s="500"/>
      <c r="AB141" s="500"/>
      <c r="AC141" s="500"/>
      <c r="AD141" s="500"/>
      <c r="AE141" s="500"/>
    </row>
    <row r="142" spans="2:31" ht="12.75" customHeight="1">
      <c r="B142" s="500"/>
      <c r="C142" s="500"/>
      <c r="D142" s="500"/>
      <c r="E142" s="500"/>
      <c r="F142" s="500"/>
      <c r="G142" s="500"/>
      <c r="H142" s="500"/>
      <c r="I142" s="500"/>
      <c r="J142" s="500"/>
      <c r="K142" s="500"/>
      <c r="L142" s="500"/>
      <c r="M142" s="500"/>
      <c r="N142" s="500"/>
      <c r="O142" s="500"/>
      <c r="P142" s="500"/>
      <c r="Q142" s="500"/>
      <c r="R142" s="500"/>
      <c r="S142" s="500"/>
      <c r="T142" s="500"/>
      <c r="U142" s="500"/>
      <c r="V142" s="500"/>
      <c r="W142" s="500"/>
      <c r="X142" s="500"/>
      <c r="Y142" s="500"/>
      <c r="Z142" s="500"/>
      <c r="AA142" s="500"/>
      <c r="AB142" s="500"/>
      <c r="AC142" s="500"/>
      <c r="AD142" s="500"/>
      <c r="AE142" s="500"/>
    </row>
    <row r="143" spans="2:31" ht="12.75" customHeight="1">
      <c r="B143" s="500"/>
      <c r="C143" s="500"/>
      <c r="D143" s="500"/>
      <c r="E143" s="500"/>
      <c r="F143" s="500"/>
      <c r="G143" s="500"/>
      <c r="H143" s="500"/>
      <c r="I143" s="500"/>
      <c r="J143" s="500"/>
      <c r="K143" s="500"/>
      <c r="L143" s="500"/>
      <c r="M143" s="500"/>
      <c r="N143" s="500"/>
      <c r="O143" s="500"/>
      <c r="P143" s="500"/>
      <c r="Q143" s="500"/>
      <c r="R143" s="500"/>
      <c r="S143" s="500"/>
      <c r="T143" s="500"/>
      <c r="U143" s="500"/>
      <c r="V143" s="500"/>
      <c r="W143" s="500"/>
      <c r="X143" s="500"/>
      <c r="Y143" s="500"/>
      <c r="Z143" s="500"/>
      <c r="AA143" s="500"/>
      <c r="AB143" s="500"/>
      <c r="AC143" s="500"/>
      <c r="AD143" s="500"/>
      <c r="AE143" s="500"/>
    </row>
    <row r="144" spans="2:31" ht="12.75" customHeight="1">
      <c r="B144" s="500"/>
      <c r="C144" s="500"/>
      <c r="D144" s="500"/>
      <c r="E144" s="500"/>
      <c r="F144" s="500"/>
      <c r="G144" s="500"/>
      <c r="H144" s="500"/>
      <c r="I144" s="500"/>
      <c r="J144" s="500"/>
      <c r="K144" s="500"/>
      <c r="L144" s="500"/>
      <c r="M144" s="500"/>
      <c r="N144" s="500"/>
      <c r="O144" s="500"/>
      <c r="P144" s="500"/>
      <c r="Q144" s="500"/>
      <c r="R144" s="500"/>
      <c r="S144" s="500"/>
      <c r="T144" s="500"/>
      <c r="U144" s="500"/>
      <c r="V144" s="500"/>
      <c r="W144" s="500"/>
      <c r="X144" s="500"/>
      <c r="Y144" s="500"/>
      <c r="Z144" s="500"/>
      <c r="AA144" s="500"/>
      <c r="AB144" s="500"/>
      <c r="AC144" s="500"/>
      <c r="AD144" s="500"/>
      <c r="AE144" s="500"/>
    </row>
    <row r="145" spans="2:31" ht="12.75" customHeight="1">
      <c r="B145" s="500"/>
      <c r="C145" s="500"/>
      <c r="D145" s="500"/>
      <c r="E145" s="500"/>
      <c r="F145" s="500"/>
      <c r="G145" s="500"/>
      <c r="H145" s="500"/>
      <c r="I145" s="500"/>
      <c r="J145" s="500"/>
      <c r="K145" s="500"/>
      <c r="L145" s="500"/>
      <c r="M145" s="500"/>
      <c r="N145" s="500"/>
      <c r="O145" s="500"/>
      <c r="P145" s="500"/>
      <c r="Q145" s="500"/>
      <c r="R145" s="500"/>
      <c r="S145" s="500"/>
      <c r="T145" s="500"/>
      <c r="U145" s="500"/>
      <c r="V145" s="500"/>
      <c r="W145" s="500"/>
      <c r="X145" s="500"/>
      <c r="Y145" s="500"/>
      <c r="Z145" s="500"/>
      <c r="AA145" s="500"/>
      <c r="AB145" s="500"/>
      <c r="AC145" s="500"/>
      <c r="AD145" s="500"/>
      <c r="AE145" s="500"/>
    </row>
    <row r="146" spans="2:31" ht="12.75" customHeight="1">
      <c r="B146" s="500"/>
      <c r="C146" s="500"/>
      <c r="D146" s="500"/>
      <c r="E146" s="500"/>
      <c r="F146" s="500"/>
      <c r="G146" s="500"/>
      <c r="H146" s="500"/>
      <c r="I146" s="500"/>
      <c r="J146" s="500"/>
      <c r="K146" s="500"/>
      <c r="L146" s="500"/>
      <c r="M146" s="500"/>
      <c r="N146" s="500"/>
      <c r="O146" s="500"/>
      <c r="P146" s="500"/>
      <c r="Q146" s="500"/>
      <c r="R146" s="500"/>
      <c r="S146" s="500"/>
      <c r="T146" s="500"/>
      <c r="U146" s="500"/>
      <c r="V146" s="500"/>
      <c r="W146" s="500"/>
      <c r="X146" s="500"/>
      <c r="Y146" s="500"/>
      <c r="Z146" s="500"/>
      <c r="AA146" s="500"/>
      <c r="AB146" s="500"/>
      <c r="AC146" s="500"/>
      <c r="AD146" s="500"/>
      <c r="AE146" s="500"/>
    </row>
    <row r="147" spans="2:31" ht="12.75" customHeight="1">
      <c r="B147" s="500"/>
      <c r="C147" s="500"/>
      <c r="D147" s="500"/>
      <c r="E147" s="500"/>
      <c r="F147" s="500"/>
      <c r="G147" s="500"/>
      <c r="H147" s="500"/>
      <c r="I147" s="500"/>
      <c r="J147" s="500"/>
      <c r="K147" s="500"/>
      <c r="L147" s="500"/>
      <c r="M147" s="500"/>
      <c r="N147" s="500"/>
      <c r="O147" s="500"/>
      <c r="P147" s="500"/>
      <c r="Q147" s="500"/>
      <c r="R147" s="500"/>
      <c r="S147" s="500"/>
      <c r="T147" s="500"/>
      <c r="U147" s="500"/>
      <c r="V147" s="500"/>
      <c r="W147" s="500"/>
      <c r="X147" s="500"/>
      <c r="Y147" s="500"/>
      <c r="Z147" s="500"/>
      <c r="AA147" s="500"/>
      <c r="AB147" s="500"/>
      <c r="AC147" s="500"/>
      <c r="AD147" s="500"/>
      <c r="AE147" s="500"/>
    </row>
    <row r="148" spans="2:31" ht="12.75" customHeight="1">
      <c r="B148" s="500"/>
      <c r="C148" s="500"/>
      <c r="D148" s="500"/>
      <c r="E148" s="500"/>
      <c r="F148" s="500"/>
      <c r="G148" s="500"/>
      <c r="H148" s="500"/>
      <c r="I148" s="500"/>
      <c r="J148" s="500"/>
      <c r="K148" s="500"/>
      <c r="L148" s="500"/>
      <c r="M148" s="500"/>
      <c r="N148" s="500"/>
      <c r="O148" s="500"/>
      <c r="P148" s="500"/>
      <c r="Q148" s="500"/>
      <c r="R148" s="500"/>
      <c r="S148" s="500"/>
      <c r="T148" s="500"/>
      <c r="U148" s="500"/>
      <c r="V148" s="500"/>
      <c r="W148" s="500"/>
      <c r="X148" s="500"/>
      <c r="Y148" s="500"/>
      <c r="Z148" s="500"/>
      <c r="AA148" s="500"/>
      <c r="AB148" s="500"/>
      <c r="AC148" s="500"/>
      <c r="AD148" s="500"/>
      <c r="AE148" s="500"/>
    </row>
    <row r="149" spans="2:31" ht="12.75" customHeight="1">
      <c r="B149" s="500"/>
      <c r="C149" s="500"/>
      <c r="D149" s="500"/>
      <c r="E149" s="500"/>
      <c r="F149" s="500"/>
      <c r="G149" s="500"/>
      <c r="H149" s="500"/>
      <c r="I149" s="500"/>
      <c r="J149" s="500"/>
      <c r="K149" s="500"/>
      <c r="L149" s="500"/>
      <c r="M149" s="500"/>
      <c r="N149" s="500"/>
      <c r="O149" s="500"/>
      <c r="P149" s="500"/>
      <c r="Q149" s="500"/>
      <c r="R149" s="500"/>
      <c r="S149" s="500"/>
      <c r="T149" s="500"/>
      <c r="U149" s="500"/>
      <c r="V149" s="500"/>
      <c r="W149" s="500"/>
      <c r="X149" s="500"/>
      <c r="Y149" s="500"/>
      <c r="Z149" s="500"/>
      <c r="AA149" s="500"/>
      <c r="AB149" s="500"/>
      <c r="AC149" s="500"/>
      <c r="AD149" s="500"/>
      <c r="AE149" s="500"/>
    </row>
    <row r="150" spans="2:31" ht="12.75" customHeight="1">
      <c r="B150" s="500"/>
      <c r="C150" s="500"/>
      <c r="D150" s="500"/>
      <c r="E150" s="500"/>
      <c r="F150" s="500"/>
      <c r="G150" s="500"/>
      <c r="H150" s="500"/>
      <c r="I150" s="500"/>
      <c r="J150" s="500"/>
      <c r="K150" s="500"/>
      <c r="L150" s="500"/>
      <c r="M150" s="500"/>
      <c r="N150" s="500"/>
      <c r="O150" s="500"/>
      <c r="P150" s="500"/>
      <c r="Q150" s="500"/>
      <c r="R150" s="500"/>
      <c r="S150" s="500"/>
      <c r="T150" s="500"/>
      <c r="U150" s="500"/>
      <c r="V150" s="500"/>
      <c r="W150" s="500"/>
      <c r="X150" s="500"/>
      <c r="Y150" s="500"/>
      <c r="Z150" s="500"/>
      <c r="AA150" s="500"/>
      <c r="AB150" s="500"/>
      <c r="AC150" s="500"/>
      <c r="AD150" s="500"/>
      <c r="AE150" s="500"/>
    </row>
    <row r="151" spans="2:31" ht="12.75" customHeight="1">
      <c r="B151" s="500"/>
      <c r="C151" s="500"/>
      <c r="D151" s="500"/>
      <c r="E151" s="500"/>
      <c r="F151" s="500"/>
      <c r="G151" s="500"/>
      <c r="H151" s="500"/>
      <c r="I151" s="500"/>
      <c r="J151" s="500"/>
      <c r="K151" s="500"/>
      <c r="L151" s="500"/>
      <c r="M151" s="500"/>
      <c r="N151" s="500"/>
      <c r="O151" s="500"/>
      <c r="P151" s="500"/>
      <c r="Q151" s="500"/>
      <c r="R151" s="500"/>
      <c r="S151" s="500"/>
      <c r="T151" s="500"/>
      <c r="U151" s="500"/>
      <c r="V151" s="500"/>
      <c r="W151" s="500"/>
      <c r="X151" s="500"/>
      <c r="Y151" s="500"/>
      <c r="Z151" s="500"/>
      <c r="AA151" s="500"/>
      <c r="AB151" s="500"/>
      <c r="AC151" s="500"/>
      <c r="AD151" s="500"/>
      <c r="AE151" s="500"/>
    </row>
    <row r="152" spans="2:31" ht="12.75" customHeight="1">
      <c r="B152" s="500"/>
      <c r="C152" s="500"/>
      <c r="D152" s="500"/>
      <c r="E152" s="500"/>
      <c r="F152" s="500"/>
      <c r="G152" s="500"/>
      <c r="H152" s="500"/>
      <c r="I152" s="500"/>
      <c r="J152" s="500"/>
      <c r="K152" s="500"/>
      <c r="L152" s="500"/>
      <c r="M152" s="500"/>
      <c r="N152" s="500"/>
      <c r="O152" s="500"/>
      <c r="P152" s="500"/>
      <c r="Q152" s="500"/>
      <c r="R152" s="500"/>
      <c r="S152" s="500"/>
      <c r="T152" s="500"/>
      <c r="U152" s="500"/>
      <c r="V152" s="500"/>
      <c r="W152" s="500"/>
      <c r="X152" s="500"/>
      <c r="Y152" s="500"/>
      <c r="Z152" s="500"/>
      <c r="AA152" s="500"/>
      <c r="AB152" s="500"/>
      <c r="AC152" s="500"/>
      <c r="AD152" s="500"/>
      <c r="AE152" s="500"/>
    </row>
    <row r="153" spans="2:31" ht="12.75" customHeight="1">
      <c r="B153" s="500"/>
      <c r="C153" s="500"/>
      <c r="D153" s="500"/>
      <c r="E153" s="500"/>
      <c r="F153" s="500"/>
      <c r="G153" s="500"/>
      <c r="H153" s="500"/>
      <c r="I153" s="500"/>
      <c r="J153" s="500"/>
      <c r="K153" s="500"/>
      <c r="L153" s="500"/>
      <c r="M153" s="500"/>
      <c r="N153" s="500"/>
      <c r="O153" s="500"/>
      <c r="P153" s="500"/>
      <c r="Q153" s="500"/>
      <c r="R153" s="500"/>
      <c r="S153" s="500"/>
      <c r="T153" s="500"/>
      <c r="U153" s="500"/>
      <c r="V153" s="500"/>
      <c r="W153" s="500"/>
      <c r="X153" s="500"/>
      <c r="Y153" s="500"/>
      <c r="Z153" s="500"/>
      <c r="AA153" s="500"/>
      <c r="AB153" s="500"/>
      <c r="AC153" s="500"/>
      <c r="AD153" s="500"/>
      <c r="AE153" s="500"/>
    </row>
    <row r="154" spans="2:31" ht="12.75" customHeight="1">
      <c r="B154" s="500"/>
      <c r="C154" s="500"/>
      <c r="D154" s="500"/>
      <c r="E154" s="500"/>
      <c r="F154" s="500"/>
      <c r="G154" s="500"/>
      <c r="H154" s="500"/>
      <c r="I154" s="500"/>
      <c r="J154" s="500"/>
      <c r="K154" s="500"/>
      <c r="L154" s="500"/>
      <c r="M154" s="500"/>
      <c r="N154" s="500"/>
      <c r="O154" s="500"/>
      <c r="P154" s="500"/>
      <c r="Q154" s="500"/>
      <c r="R154" s="500"/>
      <c r="S154" s="500"/>
      <c r="T154" s="500"/>
      <c r="U154" s="500"/>
      <c r="V154" s="500"/>
      <c r="W154" s="500"/>
      <c r="X154" s="500"/>
      <c r="Y154" s="500"/>
      <c r="Z154" s="500"/>
      <c r="AA154" s="500"/>
      <c r="AB154" s="500"/>
      <c r="AC154" s="500"/>
      <c r="AD154" s="500"/>
      <c r="AE154" s="500"/>
    </row>
    <row r="155" spans="2:31" ht="12.75" customHeight="1">
      <c r="B155" s="500"/>
      <c r="C155" s="500"/>
      <c r="D155" s="500"/>
      <c r="E155" s="500"/>
      <c r="F155" s="500"/>
      <c r="G155" s="500"/>
      <c r="H155" s="500"/>
      <c r="I155" s="500"/>
      <c r="J155" s="500"/>
      <c r="K155" s="500"/>
      <c r="L155" s="500"/>
      <c r="M155" s="500"/>
      <c r="N155" s="500"/>
      <c r="O155" s="500"/>
      <c r="P155" s="500"/>
      <c r="Q155" s="500"/>
      <c r="R155" s="500"/>
      <c r="S155" s="500"/>
      <c r="T155" s="500"/>
      <c r="U155" s="500"/>
      <c r="V155" s="500"/>
      <c r="W155" s="500"/>
      <c r="X155" s="500"/>
      <c r="Y155" s="500"/>
      <c r="Z155" s="500"/>
      <c r="AA155" s="500"/>
      <c r="AB155" s="500"/>
      <c r="AC155" s="500"/>
      <c r="AD155" s="500"/>
      <c r="AE155" s="500"/>
    </row>
    <row r="156" spans="2:31" ht="12.75" customHeight="1">
      <c r="B156" s="500"/>
      <c r="C156" s="500"/>
      <c r="D156" s="500"/>
      <c r="E156" s="500"/>
      <c r="F156" s="500"/>
      <c r="G156" s="500"/>
      <c r="H156" s="500"/>
      <c r="I156" s="500"/>
      <c r="J156" s="500"/>
      <c r="K156" s="500"/>
      <c r="L156" s="500"/>
      <c r="M156" s="500"/>
      <c r="N156" s="500"/>
      <c r="O156" s="500"/>
      <c r="P156" s="500"/>
      <c r="Q156" s="500"/>
      <c r="R156" s="500"/>
      <c r="S156" s="500"/>
      <c r="T156" s="500"/>
      <c r="U156" s="500"/>
      <c r="V156" s="500"/>
      <c r="W156" s="500"/>
      <c r="X156" s="500"/>
      <c r="Y156" s="500"/>
      <c r="Z156" s="500"/>
      <c r="AA156" s="500"/>
      <c r="AB156" s="500"/>
      <c r="AC156" s="500"/>
      <c r="AD156" s="500"/>
      <c r="AE156" s="500"/>
    </row>
    <row r="157" spans="2:31" ht="12.75" customHeight="1">
      <c r="B157" s="500"/>
      <c r="C157" s="500"/>
      <c r="D157" s="500"/>
      <c r="E157" s="500"/>
      <c r="F157" s="500"/>
      <c r="G157" s="500"/>
      <c r="H157" s="500"/>
      <c r="I157" s="500"/>
      <c r="J157" s="500"/>
      <c r="K157" s="500"/>
      <c r="L157" s="500"/>
      <c r="M157" s="500"/>
      <c r="N157" s="500"/>
      <c r="O157" s="500"/>
      <c r="P157" s="500"/>
      <c r="Q157" s="500"/>
      <c r="R157" s="500"/>
      <c r="S157" s="500"/>
      <c r="T157" s="500"/>
      <c r="U157" s="500"/>
      <c r="V157" s="500"/>
      <c r="W157" s="500"/>
      <c r="X157" s="500"/>
      <c r="Y157" s="500"/>
      <c r="Z157" s="500"/>
      <c r="AA157" s="500"/>
      <c r="AB157" s="500"/>
      <c r="AC157" s="500"/>
      <c r="AD157" s="500"/>
      <c r="AE157" s="500"/>
    </row>
    <row r="158" spans="2:31" ht="12.75" customHeight="1">
      <c r="B158" s="500"/>
      <c r="C158" s="500"/>
      <c r="D158" s="500"/>
      <c r="E158" s="500"/>
      <c r="F158" s="500"/>
      <c r="G158" s="500"/>
      <c r="H158" s="500"/>
      <c r="I158" s="500"/>
      <c r="J158" s="500"/>
      <c r="K158" s="500"/>
      <c r="L158" s="500"/>
      <c r="M158" s="500"/>
      <c r="N158" s="500"/>
      <c r="O158" s="500"/>
      <c r="P158" s="500"/>
      <c r="Q158" s="500"/>
      <c r="R158" s="500"/>
      <c r="S158" s="500"/>
      <c r="T158" s="500"/>
      <c r="U158" s="500"/>
      <c r="V158" s="500"/>
      <c r="W158" s="500"/>
      <c r="X158" s="500"/>
      <c r="Y158" s="500"/>
      <c r="Z158" s="500"/>
      <c r="AA158" s="500"/>
      <c r="AB158" s="500"/>
      <c r="AC158" s="500"/>
      <c r="AD158" s="500"/>
      <c r="AE158" s="500"/>
    </row>
    <row r="159" spans="2:31" ht="12.75" customHeight="1">
      <c r="B159" s="500"/>
      <c r="C159" s="500"/>
      <c r="D159" s="500"/>
      <c r="E159" s="500"/>
      <c r="F159" s="500"/>
      <c r="G159" s="500"/>
      <c r="H159" s="500"/>
      <c r="I159" s="500"/>
      <c r="J159" s="500"/>
      <c r="K159" s="500"/>
      <c r="L159" s="500"/>
      <c r="M159" s="500"/>
      <c r="N159" s="500"/>
      <c r="O159" s="500"/>
      <c r="P159" s="500"/>
      <c r="Q159" s="500"/>
      <c r="R159" s="500"/>
      <c r="S159" s="500"/>
      <c r="T159" s="500"/>
      <c r="U159" s="500"/>
      <c r="V159" s="500"/>
      <c r="W159" s="500"/>
      <c r="X159" s="500"/>
      <c r="Y159" s="500"/>
      <c r="Z159" s="500"/>
      <c r="AA159" s="500"/>
      <c r="AB159" s="500"/>
      <c r="AC159" s="500"/>
      <c r="AD159" s="500"/>
      <c r="AE159" s="500"/>
    </row>
    <row r="160" spans="2:31" ht="12.75" customHeight="1">
      <c r="B160" s="500"/>
      <c r="C160" s="500"/>
      <c r="D160" s="500"/>
      <c r="E160" s="500"/>
      <c r="F160" s="500"/>
      <c r="G160" s="500"/>
      <c r="H160" s="500"/>
      <c r="I160" s="500"/>
      <c r="J160" s="500"/>
      <c r="K160" s="500"/>
      <c r="L160" s="500"/>
      <c r="M160" s="500"/>
      <c r="N160" s="500"/>
      <c r="O160" s="500"/>
      <c r="P160" s="500"/>
      <c r="Q160" s="500"/>
      <c r="R160" s="500"/>
      <c r="S160" s="500"/>
      <c r="T160" s="500"/>
      <c r="U160" s="500"/>
      <c r="V160" s="500"/>
      <c r="W160" s="500"/>
      <c r="X160" s="500"/>
      <c r="Y160" s="500"/>
      <c r="Z160" s="500"/>
      <c r="AA160" s="500"/>
      <c r="AB160" s="500"/>
      <c r="AC160" s="500"/>
      <c r="AD160" s="500"/>
      <c r="AE160" s="500"/>
    </row>
    <row r="161" spans="2:31" ht="12.75" customHeight="1">
      <c r="B161" s="500"/>
      <c r="C161" s="500"/>
      <c r="D161" s="500"/>
      <c r="E161" s="500"/>
      <c r="F161" s="500"/>
      <c r="G161" s="500"/>
      <c r="H161" s="500"/>
      <c r="I161" s="500"/>
      <c r="J161" s="500"/>
      <c r="K161" s="500"/>
      <c r="L161" s="500"/>
      <c r="M161" s="500"/>
      <c r="N161" s="500"/>
      <c r="O161" s="500"/>
      <c r="P161" s="500"/>
      <c r="Q161" s="500"/>
      <c r="R161" s="500"/>
      <c r="S161" s="500"/>
      <c r="T161" s="500"/>
      <c r="U161" s="500"/>
      <c r="V161" s="500"/>
      <c r="W161" s="500"/>
      <c r="X161" s="500"/>
      <c r="Y161" s="500"/>
      <c r="Z161" s="500"/>
      <c r="AA161" s="500"/>
      <c r="AB161" s="500"/>
      <c r="AC161" s="500"/>
      <c r="AD161" s="500"/>
      <c r="AE161" s="500"/>
    </row>
    <row r="162" spans="2:31" ht="12.75" customHeight="1">
      <c r="B162" s="500"/>
      <c r="C162" s="500"/>
      <c r="D162" s="500"/>
      <c r="E162" s="500"/>
      <c r="F162" s="500"/>
      <c r="G162" s="500"/>
      <c r="H162" s="500"/>
      <c r="I162" s="500"/>
      <c r="J162" s="500"/>
      <c r="K162" s="500"/>
      <c r="L162" s="500"/>
      <c r="M162" s="500"/>
      <c r="N162" s="500"/>
      <c r="O162" s="500"/>
      <c r="P162" s="500"/>
      <c r="Q162" s="500"/>
      <c r="R162" s="500"/>
      <c r="S162" s="500"/>
      <c r="T162" s="500"/>
      <c r="U162" s="500"/>
      <c r="V162" s="500"/>
      <c r="W162" s="500"/>
      <c r="X162" s="500"/>
      <c r="Y162" s="500"/>
      <c r="Z162" s="500"/>
      <c r="AA162" s="500"/>
      <c r="AB162" s="500"/>
      <c r="AC162" s="500"/>
      <c r="AD162" s="500"/>
      <c r="AE162" s="500"/>
    </row>
    <row r="163" spans="2:31" ht="12.75" customHeight="1">
      <c r="B163" s="500"/>
      <c r="C163" s="500"/>
      <c r="D163" s="500"/>
      <c r="E163" s="500"/>
      <c r="F163" s="500"/>
      <c r="G163" s="500"/>
      <c r="H163" s="500"/>
      <c r="I163" s="500"/>
      <c r="J163" s="500"/>
      <c r="K163" s="500"/>
      <c r="L163" s="500"/>
      <c r="M163" s="500"/>
      <c r="N163" s="500"/>
      <c r="O163" s="500"/>
      <c r="P163" s="500"/>
      <c r="Q163" s="500"/>
      <c r="R163" s="500"/>
      <c r="S163" s="500"/>
      <c r="T163" s="500"/>
      <c r="U163" s="500"/>
      <c r="V163" s="500"/>
      <c r="W163" s="500"/>
      <c r="X163" s="500"/>
      <c r="Y163" s="500"/>
      <c r="Z163" s="500"/>
      <c r="AA163" s="500"/>
      <c r="AB163" s="500"/>
      <c r="AC163" s="500"/>
      <c r="AD163" s="500"/>
      <c r="AE163" s="500"/>
    </row>
    <row r="164" spans="2:31" ht="12.75" customHeight="1">
      <c r="B164" s="500"/>
      <c r="C164" s="500"/>
      <c r="D164" s="500"/>
      <c r="E164" s="500"/>
      <c r="F164" s="500"/>
      <c r="G164" s="500"/>
      <c r="H164" s="500"/>
      <c r="I164" s="500"/>
      <c r="J164" s="500"/>
      <c r="K164" s="500"/>
      <c r="L164" s="500"/>
      <c r="M164" s="500"/>
      <c r="N164" s="500"/>
      <c r="O164" s="500"/>
      <c r="P164" s="500"/>
      <c r="Q164" s="500"/>
      <c r="R164" s="500"/>
      <c r="S164" s="500"/>
      <c r="T164" s="500"/>
      <c r="U164" s="500"/>
      <c r="V164" s="500"/>
      <c r="W164" s="500"/>
      <c r="X164" s="500"/>
      <c r="Y164" s="500"/>
      <c r="Z164" s="500"/>
      <c r="AA164" s="500"/>
      <c r="AB164" s="500"/>
      <c r="AC164" s="500"/>
      <c r="AD164" s="500"/>
      <c r="AE164" s="500"/>
    </row>
    <row r="165" spans="2:31" ht="12.75" customHeight="1">
      <c r="B165" s="500"/>
      <c r="C165" s="500"/>
      <c r="D165" s="500"/>
      <c r="E165" s="500"/>
      <c r="F165" s="500"/>
      <c r="G165" s="500"/>
      <c r="H165" s="500"/>
      <c r="I165" s="500"/>
      <c r="J165" s="500"/>
      <c r="K165" s="500"/>
      <c r="L165" s="500"/>
      <c r="M165" s="500"/>
      <c r="N165" s="500"/>
      <c r="O165" s="500"/>
      <c r="P165" s="500"/>
      <c r="Q165" s="500"/>
      <c r="R165" s="500"/>
      <c r="S165" s="500"/>
      <c r="T165" s="500"/>
      <c r="U165" s="500"/>
      <c r="V165" s="500"/>
      <c r="W165" s="500"/>
      <c r="X165" s="500"/>
      <c r="Y165" s="500"/>
      <c r="Z165" s="500"/>
      <c r="AA165" s="500"/>
      <c r="AB165" s="500"/>
      <c r="AC165" s="500"/>
      <c r="AD165" s="500"/>
      <c r="AE165" s="500"/>
    </row>
    <row r="166" spans="2:31" ht="12.75" customHeight="1">
      <c r="B166" s="500"/>
      <c r="C166" s="500"/>
      <c r="D166" s="500"/>
      <c r="E166" s="500"/>
      <c r="F166" s="500"/>
      <c r="G166" s="500"/>
      <c r="H166" s="500"/>
      <c r="I166" s="500"/>
      <c r="J166" s="500"/>
      <c r="K166" s="500"/>
      <c r="L166" s="500"/>
      <c r="M166" s="500"/>
      <c r="N166" s="500"/>
      <c r="O166" s="500"/>
      <c r="P166" s="500"/>
      <c r="Q166" s="500"/>
      <c r="R166" s="500"/>
      <c r="S166" s="500"/>
      <c r="T166" s="500"/>
      <c r="U166" s="500"/>
      <c r="V166" s="500"/>
      <c r="W166" s="500"/>
      <c r="X166" s="500"/>
      <c r="Y166" s="500"/>
      <c r="Z166" s="500"/>
      <c r="AA166" s="500"/>
      <c r="AB166" s="500"/>
      <c r="AC166" s="500"/>
      <c r="AD166" s="500"/>
      <c r="AE166" s="500"/>
    </row>
    <row r="167" spans="2:31" ht="12.75" customHeight="1">
      <c r="B167" s="500"/>
      <c r="C167" s="500"/>
      <c r="D167" s="500"/>
      <c r="E167" s="500"/>
      <c r="F167" s="500"/>
      <c r="G167" s="500"/>
      <c r="H167" s="500"/>
      <c r="I167" s="500"/>
      <c r="J167" s="500"/>
      <c r="K167" s="500"/>
      <c r="L167" s="500"/>
      <c r="M167" s="500"/>
      <c r="N167" s="500"/>
      <c r="O167" s="500"/>
      <c r="P167" s="500"/>
      <c r="Q167" s="500"/>
      <c r="R167" s="500"/>
      <c r="S167" s="500"/>
      <c r="T167" s="500"/>
      <c r="U167" s="500"/>
      <c r="V167" s="500"/>
      <c r="W167" s="500"/>
      <c r="X167" s="500"/>
      <c r="Y167" s="500"/>
      <c r="Z167" s="500"/>
      <c r="AA167" s="500"/>
      <c r="AB167" s="500"/>
      <c r="AC167" s="500"/>
      <c r="AD167" s="500"/>
      <c r="AE167" s="500"/>
    </row>
    <row r="168" spans="2:31" ht="12.75" customHeight="1">
      <c r="B168" s="500"/>
      <c r="C168" s="500"/>
      <c r="D168" s="500"/>
      <c r="E168" s="500"/>
      <c r="F168" s="500"/>
      <c r="G168" s="500"/>
      <c r="H168" s="500"/>
      <c r="I168" s="500"/>
      <c r="J168" s="500"/>
      <c r="K168" s="500"/>
      <c r="L168" s="500"/>
      <c r="M168" s="500"/>
      <c r="N168" s="500"/>
      <c r="O168" s="500"/>
      <c r="P168" s="500"/>
      <c r="Q168" s="500"/>
      <c r="R168" s="500"/>
      <c r="S168" s="500"/>
      <c r="T168" s="500"/>
      <c r="U168" s="500"/>
      <c r="V168" s="500"/>
      <c r="W168" s="500"/>
      <c r="X168" s="500"/>
      <c r="Y168" s="500"/>
      <c r="Z168" s="500"/>
      <c r="AA168" s="500"/>
      <c r="AB168" s="500"/>
      <c r="AC168" s="500"/>
      <c r="AD168" s="500"/>
      <c r="AE168" s="500"/>
    </row>
    <row r="169" spans="2:31" ht="12.75" customHeight="1">
      <c r="B169" s="500"/>
      <c r="C169" s="500"/>
      <c r="D169" s="500"/>
      <c r="E169" s="500"/>
      <c r="F169" s="500"/>
      <c r="G169" s="500"/>
      <c r="H169" s="500"/>
      <c r="I169" s="500"/>
      <c r="J169" s="500"/>
      <c r="K169" s="500"/>
      <c r="L169" s="500"/>
      <c r="M169" s="500"/>
      <c r="N169" s="500"/>
      <c r="O169" s="500"/>
      <c r="P169" s="500"/>
      <c r="Q169" s="500"/>
      <c r="R169" s="500"/>
      <c r="S169" s="500"/>
      <c r="T169" s="500"/>
      <c r="U169" s="500"/>
      <c r="V169" s="500"/>
      <c r="W169" s="500"/>
      <c r="X169" s="500"/>
      <c r="Y169" s="500"/>
      <c r="Z169" s="500"/>
      <c r="AA169" s="500"/>
      <c r="AB169" s="500"/>
      <c r="AC169" s="500"/>
      <c r="AD169" s="500"/>
      <c r="AE169" s="500"/>
    </row>
    <row r="170" spans="2:31" ht="12.75" customHeight="1">
      <c r="B170" s="500"/>
      <c r="C170" s="500"/>
      <c r="D170" s="500"/>
      <c r="E170" s="500"/>
      <c r="F170" s="500"/>
      <c r="G170" s="500"/>
      <c r="H170" s="500"/>
      <c r="I170" s="500"/>
      <c r="J170" s="500"/>
      <c r="K170" s="500"/>
      <c r="L170" s="500"/>
      <c r="M170" s="500"/>
      <c r="N170" s="500"/>
      <c r="O170" s="500"/>
      <c r="P170" s="500"/>
      <c r="Q170" s="500"/>
      <c r="R170" s="500"/>
      <c r="S170" s="500"/>
      <c r="T170" s="500"/>
      <c r="U170" s="500"/>
      <c r="V170" s="500"/>
      <c r="W170" s="500"/>
      <c r="X170" s="500"/>
      <c r="Y170" s="500"/>
      <c r="Z170" s="500"/>
      <c r="AA170" s="500"/>
      <c r="AB170" s="500"/>
      <c r="AC170" s="500"/>
      <c r="AD170" s="500"/>
      <c r="AE170" s="500"/>
    </row>
    <row r="171" spans="2:31" ht="12.75" customHeight="1">
      <c r="B171" s="500"/>
      <c r="C171" s="500"/>
      <c r="D171" s="500"/>
      <c r="E171" s="500"/>
      <c r="F171" s="500"/>
      <c r="G171" s="500"/>
      <c r="H171" s="500"/>
      <c r="I171" s="500"/>
      <c r="J171" s="500"/>
      <c r="K171" s="500"/>
      <c r="L171" s="500"/>
      <c r="M171" s="500"/>
      <c r="N171" s="500"/>
      <c r="O171" s="500"/>
      <c r="P171" s="500"/>
      <c r="Q171" s="500"/>
      <c r="R171" s="500"/>
      <c r="S171" s="500"/>
      <c r="T171" s="500"/>
      <c r="U171" s="500"/>
      <c r="V171" s="500"/>
      <c r="W171" s="500"/>
      <c r="X171" s="500"/>
      <c r="Y171" s="500"/>
      <c r="Z171" s="500"/>
      <c r="AA171" s="500"/>
      <c r="AB171" s="500"/>
      <c r="AC171" s="500"/>
      <c r="AD171" s="500"/>
      <c r="AE171" s="500"/>
    </row>
    <row r="172" spans="2:31" ht="12.75" customHeight="1">
      <c r="B172" s="500"/>
      <c r="C172" s="500"/>
      <c r="D172" s="500"/>
      <c r="E172" s="500"/>
      <c r="F172" s="500"/>
      <c r="G172" s="500"/>
      <c r="H172" s="500"/>
      <c r="I172" s="500"/>
      <c r="J172" s="500"/>
      <c r="K172" s="500"/>
      <c r="L172" s="500"/>
      <c r="M172" s="500"/>
      <c r="N172" s="500"/>
      <c r="O172" s="500"/>
      <c r="P172" s="500"/>
      <c r="Q172" s="500"/>
      <c r="R172" s="500"/>
      <c r="S172" s="500"/>
      <c r="T172" s="500"/>
      <c r="U172" s="500"/>
      <c r="V172" s="500"/>
      <c r="W172" s="500"/>
      <c r="X172" s="500"/>
      <c r="Y172" s="500"/>
      <c r="Z172" s="500"/>
      <c r="AA172" s="500"/>
      <c r="AB172" s="500"/>
      <c r="AC172" s="500"/>
      <c r="AD172" s="500"/>
      <c r="AE172" s="500"/>
    </row>
    <row r="173" spans="2:31" ht="12.75" customHeight="1">
      <c r="B173" s="500"/>
      <c r="C173" s="500"/>
      <c r="D173" s="500"/>
      <c r="E173" s="500"/>
      <c r="F173" s="500"/>
      <c r="G173" s="500"/>
      <c r="H173" s="500"/>
      <c r="I173" s="500"/>
      <c r="J173" s="500"/>
      <c r="K173" s="500"/>
      <c r="L173" s="500"/>
      <c r="M173" s="500"/>
      <c r="N173" s="500"/>
      <c r="O173" s="500"/>
      <c r="P173" s="500"/>
      <c r="Q173" s="500"/>
      <c r="R173" s="500"/>
      <c r="S173" s="500"/>
      <c r="T173" s="500"/>
      <c r="U173" s="500"/>
      <c r="V173" s="500"/>
      <c r="W173" s="500"/>
      <c r="X173" s="500"/>
      <c r="Y173" s="500"/>
      <c r="Z173" s="500"/>
      <c r="AA173" s="500"/>
      <c r="AB173" s="500"/>
      <c r="AC173" s="500"/>
      <c r="AD173" s="500"/>
      <c r="AE173" s="500"/>
    </row>
    <row r="174" spans="2:31" ht="12.75" customHeight="1">
      <c r="B174" s="500"/>
      <c r="C174" s="500"/>
      <c r="D174" s="500"/>
      <c r="E174" s="500"/>
      <c r="F174" s="500"/>
      <c r="G174" s="500"/>
      <c r="H174" s="500"/>
      <c r="I174" s="500"/>
      <c r="J174" s="500"/>
      <c r="K174" s="500"/>
      <c r="L174" s="500"/>
      <c r="M174" s="500"/>
      <c r="N174" s="500"/>
      <c r="O174" s="500"/>
      <c r="P174" s="500"/>
      <c r="Q174" s="500"/>
      <c r="R174" s="500"/>
      <c r="S174" s="500"/>
      <c r="T174" s="500"/>
      <c r="U174" s="500"/>
      <c r="V174" s="500"/>
      <c r="W174" s="500"/>
      <c r="X174" s="500"/>
      <c r="Y174" s="500"/>
      <c r="Z174" s="500"/>
      <c r="AA174" s="500"/>
      <c r="AB174" s="500"/>
      <c r="AC174" s="500"/>
      <c r="AD174" s="500"/>
      <c r="AE174" s="500"/>
    </row>
    <row r="175" spans="2:31" ht="12.75" customHeight="1">
      <c r="B175" s="500"/>
      <c r="C175" s="500"/>
      <c r="D175" s="500"/>
      <c r="E175" s="500"/>
      <c r="F175" s="500"/>
      <c r="G175" s="500"/>
      <c r="H175" s="500"/>
      <c r="I175" s="500"/>
      <c r="J175" s="500"/>
      <c r="K175" s="500"/>
      <c r="L175" s="500"/>
      <c r="M175" s="500"/>
      <c r="N175" s="500"/>
      <c r="O175" s="500"/>
      <c r="P175" s="500"/>
      <c r="Q175" s="500"/>
      <c r="R175" s="500"/>
      <c r="S175" s="500"/>
      <c r="T175" s="500"/>
      <c r="U175" s="500"/>
      <c r="V175" s="500"/>
      <c r="W175" s="500"/>
      <c r="X175" s="500"/>
      <c r="Y175" s="500"/>
      <c r="Z175" s="500"/>
      <c r="AA175" s="500"/>
      <c r="AB175" s="500"/>
      <c r="AC175" s="500"/>
      <c r="AD175" s="500"/>
      <c r="AE175" s="500"/>
    </row>
    <row r="176" spans="2:31" ht="12.75" customHeight="1">
      <c r="B176" s="500"/>
      <c r="C176" s="500"/>
      <c r="D176" s="500"/>
      <c r="E176" s="500"/>
      <c r="F176" s="500"/>
      <c r="G176" s="500"/>
      <c r="H176" s="500"/>
      <c r="I176" s="500"/>
      <c r="J176" s="500"/>
      <c r="K176" s="500"/>
      <c r="L176" s="500"/>
      <c r="M176" s="500"/>
      <c r="N176" s="500"/>
      <c r="O176" s="500"/>
      <c r="P176" s="500"/>
      <c r="Q176" s="500"/>
      <c r="R176" s="500"/>
      <c r="S176" s="500"/>
      <c r="T176" s="500"/>
      <c r="U176" s="500"/>
      <c r="V176" s="500"/>
      <c r="W176" s="500"/>
      <c r="X176" s="500"/>
      <c r="Y176" s="500"/>
      <c r="Z176" s="500"/>
      <c r="AA176" s="500"/>
      <c r="AB176" s="500"/>
      <c r="AC176" s="500"/>
      <c r="AD176" s="500"/>
      <c r="AE176" s="500"/>
    </row>
    <row r="177" spans="2:31" ht="12.75" customHeight="1">
      <c r="B177" s="500"/>
      <c r="C177" s="500"/>
      <c r="D177" s="500"/>
      <c r="E177" s="500"/>
      <c r="F177" s="500"/>
      <c r="G177" s="500"/>
      <c r="H177" s="500"/>
      <c r="I177" s="500"/>
      <c r="J177" s="500"/>
      <c r="K177" s="500"/>
      <c r="L177" s="500"/>
      <c r="M177" s="500"/>
      <c r="N177" s="500"/>
      <c r="O177" s="500"/>
      <c r="P177" s="500"/>
      <c r="Q177" s="500"/>
      <c r="R177" s="500"/>
      <c r="S177" s="500"/>
      <c r="T177" s="500"/>
      <c r="U177" s="500"/>
      <c r="V177" s="500"/>
      <c r="W177" s="500"/>
      <c r="X177" s="500"/>
      <c r="Y177" s="500"/>
      <c r="Z177" s="500"/>
      <c r="AA177" s="500"/>
      <c r="AB177" s="500"/>
      <c r="AC177" s="500"/>
      <c r="AD177" s="500"/>
      <c r="AE177" s="500"/>
    </row>
    <row r="178" spans="2:31" ht="12.75" customHeight="1">
      <c r="B178" s="500"/>
      <c r="C178" s="500"/>
      <c r="D178" s="500"/>
      <c r="E178" s="500"/>
      <c r="F178" s="500"/>
      <c r="G178" s="500"/>
      <c r="H178" s="500"/>
      <c r="I178" s="500"/>
      <c r="J178" s="500"/>
      <c r="K178" s="500"/>
      <c r="L178" s="500"/>
      <c r="M178" s="500"/>
      <c r="N178" s="500"/>
      <c r="O178" s="500"/>
      <c r="P178" s="500"/>
      <c r="Q178" s="500"/>
      <c r="R178" s="500"/>
      <c r="S178" s="500"/>
      <c r="T178" s="500"/>
      <c r="U178" s="500"/>
      <c r="V178" s="500"/>
      <c r="W178" s="500"/>
      <c r="X178" s="500"/>
      <c r="Y178" s="500"/>
      <c r="Z178" s="500"/>
      <c r="AA178" s="500"/>
      <c r="AB178" s="500"/>
      <c r="AC178" s="500"/>
      <c r="AD178" s="500"/>
      <c r="AE178" s="500"/>
    </row>
    <row r="179" spans="2:31" ht="12.75" customHeight="1">
      <c r="B179" s="500"/>
      <c r="C179" s="500"/>
      <c r="D179" s="500"/>
      <c r="E179" s="500"/>
      <c r="F179" s="500"/>
      <c r="G179" s="500"/>
      <c r="H179" s="500"/>
      <c r="I179" s="500"/>
      <c r="J179" s="500"/>
      <c r="K179" s="500"/>
      <c r="L179" s="500"/>
      <c r="M179" s="500"/>
      <c r="N179" s="500"/>
      <c r="O179" s="500"/>
      <c r="P179" s="500"/>
      <c r="Q179" s="500"/>
      <c r="R179" s="500"/>
      <c r="S179" s="500"/>
      <c r="T179" s="500"/>
      <c r="U179" s="500"/>
      <c r="V179" s="500"/>
      <c r="W179" s="500"/>
      <c r="X179" s="500"/>
      <c r="Y179" s="500"/>
      <c r="Z179" s="500"/>
      <c r="AA179" s="500"/>
      <c r="AB179" s="500"/>
      <c r="AC179" s="500"/>
      <c r="AD179" s="500"/>
      <c r="AE179" s="500"/>
    </row>
    <row r="180" spans="2:31" ht="12.75" customHeight="1">
      <c r="B180" s="500"/>
      <c r="C180" s="500"/>
      <c r="D180" s="500"/>
      <c r="E180" s="500"/>
      <c r="F180" s="500"/>
      <c r="G180" s="500"/>
      <c r="H180" s="500"/>
      <c r="I180" s="500"/>
      <c r="J180" s="500"/>
      <c r="K180" s="500"/>
      <c r="L180" s="500"/>
      <c r="M180" s="500"/>
      <c r="N180" s="500"/>
      <c r="O180" s="500"/>
      <c r="P180" s="500"/>
      <c r="Q180" s="500"/>
      <c r="R180" s="500"/>
      <c r="S180" s="500"/>
      <c r="T180" s="500"/>
      <c r="U180" s="500"/>
      <c r="V180" s="500"/>
      <c r="W180" s="500"/>
      <c r="X180" s="500"/>
      <c r="Y180" s="500"/>
      <c r="Z180" s="500"/>
      <c r="AA180" s="500"/>
      <c r="AB180" s="500"/>
      <c r="AC180" s="500"/>
      <c r="AD180" s="500"/>
      <c r="AE180" s="500"/>
    </row>
    <row r="181" spans="2:31" ht="12.75" customHeight="1">
      <c r="B181" s="500"/>
      <c r="C181" s="500"/>
      <c r="D181" s="500"/>
      <c r="E181" s="500"/>
      <c r="F181" s="500"/>
      <c r="G181" s="500"/>
      <c r="H181" s="500"/>
      <c r="I181" s="500"/>
      <c r="J181" s="500"/>
      <c r="K181" s="500"/>
      <c r="L181" s="500"/>
      <c r="M181" s="500"/>
      <c r="N181" s="500"/>
      <c r="O181" s="500"/>
      <c r="P181" s="500"/>
      <c r="Q181" s="500"/>
      <c r="R181" s="500"/>
      <c r="S181" s="500"/>
      <c r="T181" s="500"/>
      <c r="U181" s="500"/>
      <c r="V181" s="500"/>
      <c r="W181" s="500"/>
      <c r="X181" s="500"/>
      <c r="Y181" s="500"/>
      <c r="Z181" s="500"/>
      <c r="AA181" s="500"/>
      <c r="AB181" s="500"/>
      <c r="AC181" s="500"/>
      <c r="AD181" s="500"/>
      <c r="AE181" s="500"/>
    </row>
    <row r="182" spans="2:31" ht="12.75" customHeight="1">
      <c r="B182" s="500"/>
      <c r="C182" s="500"/>
      <c r="D182" s="500"/>
      <c r="E182" s="500"/>
      <c r="F182" s="500"/>
      <c r="G182" s="500"/>
      <c r="H182" s="500"/>
      <c r="I182" s="500"/>
      <c r="J182" s="500"/>
      <c r="K182" s="500"/>
      <c r="L182" s="500"/>
      <c r="M182" s="500"/>
      <c r="N182" s="500"/>
      <c r="O182" s="500"/>
      <c r="P182" s="500"/>
      <c r="Q182" s="500"/>
      <c r="R182" s="500"/>
      <c r="S182" s="500"/>
      <c r="T182" s="500"/>
      <c r="U182" s="500"/>
      <c r="V182" s="500"/>
      <c r="W182" s="500"/>
      <c r="X182" s="500"/>
      <c r="Y182" s="500"/>
      <c r="Z182" s="500"/>
      <c r="AA182" s="500"/>
      <c r="AB182" s="500"/>
      <c r="AC182" s="500"/>
      <c r="AD182" s="500"/>
      <c r="AE182" s="500"/>
    </row>
    <row r="183" spans="2:31" ht="12.75" customHeight="1">
      <c r="B183" s="500"/>
      <c r="C183" s="500"/>
      <c r="D183" s="500"/>
      <c r="E183" s="500"/>
      <c r="F183" s="500"/>
      <c r="G183" s="500"/>
      <c r="H183" s="500"/>
      <c r="I183" s="500"/>
      <c r="J183" s="500"/>
      <c r="K183" s="500"/>
      <c r="L183" s="500"/>
      <c r="M183" s="500"/>
      <c r="N183" s="500"/>
      <c r="O183" s="500"/>
      <c r="P183" s="500"/>
      <c r="Q183" s="500"/>
      <c r="R183" s="500"/>
      <c r="S183" s="500"/>
      <c r="T183" s="500"/>
      <c r="U183" s="500"/>
      <c r="V183" s="500"/>
      <c r="W183" s="500"/>
      <c r="X183" s="500"/>
      <c r="Y183" s="500"/>
      <c r="Z183" s="500"/>
      <c r="AA183" s="500"/>
      <c r="AB183" s="500"/>
      <c r="AC183" s="500"/>
      <c r="AD183" s="500"/>
      <c r="AE183" s="500"/>
    </row>
    <row r="184" spans="2:31" ht="12.75" customHeight="1">
      <c r="B184" s="500"/>
      <c r="C184" s="500"/>
      <c r="D184" s="500"/>
      <c r="E184" s="500"/>
      <c r="F184" s="500"/>
      <c r="G184" s="500"/>
      <c r="H184" s="500"/>
      <c r="I184" s="500"/>
      <c r="J184" s="500"/>
      <c r="K184" s="500"/>
      <c r="L184" s="500"/>
      <c r="M184" s="500"/>
      <c r="N184" s="500"/>
      <c r="O184" s="500"/>
      <c r="P184" s="500"/>
      <c r="Q184" s="500"/>
      <c r="R184" s="500"/>
      <c r="S184" s="500"/>
      <c r="T184" s="500"/>
      <c r="U184" s="500"/>
      <c r="V184" s="500"/>
      <c r="W184" s="500"/>
      <c r="X184" s="500"/>
      <c r="Y184" s="500"/>
      <c r="Z184" s="500"/>
      <c r="AA184" s="500"/>
      <c r="AB184" s="500"/>
      <c r="AC184" s="500"/>
      <c r="AD184" s="500"/>
      <c r="AE184" s="500"/>
    </row>
    <row r="185" spans="2:31" ht="12.75" customHeight="1">
      <c r="B185" s="500"/>
      <c r="C185" s="500"/>
      <c r="D185" s="500"/>
      <c r="E185" s="500"/>
      <c r="F185" s="500"/>
      <c r="G185" s="500"/>
      <c r="H185" s="500"/>
      <c r="I185" s="500"/>
      <c r="J185" s="500"/>
      <c r="K185" s="500"/>
      <c r="L185" s="500"/>
      <c r="M185" s="500"/>
      <c r="N185" s="500"/>
      <c r="O185" s="500"/>
      <c r="P185" s="500"/>
      <c r="Q185" s="500"/>
      <c r="R185" s="500"/>
      <c r="S185" s="500"/>
      <c r="T185" s="500"/>
      <c r="U185" s="500"/>
      <c r="V185" s="500"/>
      <c r="W185" s="500"/>
      <c r="X185" s="500"/>
      <c r="Y185" s="500"/>
      <c r="Z185" s="500"/>
      <c r="AA185" s="500"/>
      <c r="AB185" s="500"/>
      <c r="AC185" s="500"/>
      <c r="AD185" s="500"/>
      <c r="AE185" s="500"/>
    </row>
    <row r="186" spans="2:31" ht="12.75" customHeight="1">
      <c r="B186" s="500"/>
      <c r="C186" s="500"/>
      <c r="D186" s="500"/>
      <c r="E186" s="500"/>
      <c r="F186" s="500"/>
      <c r="G186" s="500"/>
      <c r="H186" s="500"/>
      <c r="I186" s="500"/>
      <c r="J186" s="500"/>
      <c r="K186" s="500"/>
      <c r="L186" s="500"/>
      <c r="M186" s="500"/>
      <c r="N186" s="500"/>
      <c r="O186" s="500"/>
      <c r="P186" s="500"/>
      <c r="Q186" s="500"/>
      <c r="R186" s="500"/>
      <c r="S186" s="500"/>
      <c r="T186" s="500"/>
      <c r="U186" s="500"/>
      <c r="V186" s="500"/>
      <c r="W186" s="500"/>
      <c r="X186" s="500"/>
      <c r="Y186" s="500"/>
      <c r="Z186" s="500"/>
      <c r="AA186" s="500"/>
      <c r="AB186" s="500"/>
      <c r="AC186" s="500"/>
      <c r="AD186" s="500"/>
      <c r="AE186" s="500"/>
    </row>
    <row r="187" spans="2:31" ht="12.75" customHeight="1">
      <c r="B187" s="500"/>
      <c r="C187" s="500"/>
      <c r="D187" s="500"/>
      <c r="E187" s="500"/>
      <c r="F187" s="500"/>
      <c r="G187" s="500"/>
      <c r="H187" s="500"/>
      <c r="I187" s="500"/>
      <c r="J187" s="500"/>
      <c r="K187" s="500"/>
      <c r="L187" s="500"/>
      <c r="M187" s="500"/>
      <c r="N187" s="500"/>
      <c r="O187" s="500"/>
      <c r="P187" s="500"/>
      <c r="Q187" s="500"/>
      <c r="R187" s="500"/>
      <c r="S187" s="500"/>
      <c r="T187" s="500"/>
      <c r="U187" s="500"/>
      <c r="V187" s="500"/>
      <c r="W187" s="500"/>
      <c r="X187" s="500"/>
      <c r="Y187" s="500"/>
      <c r="Z187" s="500"/>
      <c r="AA187" s="500"/>
      <c r="AB187" s="500"/>
      <c r="AC187" s="500"/>
      <c r="AD187" s="500"/>
      <c r="AE187" s="500"/>
    </row>
    <row r="188" spans="2:31" ht="12.75" customHeight="1">
      <c r="B188" s="500"/>
      <c r="C188" s="500"/>
      <c r="D188" s="500"/>
      <c r="E188" s="500"/>
      <c r="F188" s="500"/>
      <c r="G188" s="500"/>
      <c r="H188" s="500"/>
      <c r="I188" s="500"/>
      <c r="J188" s="500"/>
      <c r="K188" s="500"/>
      <c r="L188" s="500"/>
      <c r="M188" s="500"/>
      <c r="N188" s="500"/>
      <c r="O188" s="500"/>
      <c r="P188" s="500"/>
      <c r="Q188" s="500"/>
      <c r="R188" s="500"/>
      <c r="S188" s="500"/>
      <c r="T188" s="500"/>
      <c r="U188" s="500"/>
      <c r="V188" s="500"/>
      <c r="W188" s="500"/>
      <c r="X188" s="500"/>
      <c r="Y188" s="500"/>
      <c r="Z188" s="500"/>
      <c r="AA188" s="500"/>
      <c r="AB188" s="500"/>
      <c r="AC188" s="500"/>
      <c r="AD188" s="500"/>
      <c r="AE188" s="500"/>
    </row>
    <row r="189" spans="2:31" ht="12.75" customHeight="1">
      <c r="B189" s="500"/>
      <c r="C189" s="500"/>
      <c r="D189" s="500"/>
      <c r="E189" s="500"/>
      <c r="F189" s="500"/>
      <c r="G189" s="500"/>
      <c r="H189" s="500"/>
      <c r="I189" s="500"/>
      <c r="J189" s="500"/>
      <c r="K189" s="500"/>
      <c r="L189" s="500"/>
      <c r="M189" s="500"/>
      <c r="N189" s="500"/>
      <c r="O189" s="500"/>
      <c r="P189" s="500"/>
      <c r="Q189" s="500"/>
      <c r="R189" s="500"/>
      <c r="S189" s="500"/>
      <c r="T189" s="500"/>
      <c r="U189" s="500"/>
      <c r="V189" s="500"/>
      <c r="W189" s="500"/>
      <c r="X189" s="500"/>
      <c r="Y189" s="500"/>
      <c r="Z189" s="500"/>
      <c r="AA189" s="500"/>
      <c r="AB189" s="500"/>
      <c r="AC189" s="500"/>
      <c r="AD189" s="500"/>
      <c r="AE189" s="500"/>
    </row>
    <row r="190" spans="2:31" ht="12.75" customHeight="1">
      <c r="B190" s="500"/>
      <c r="C190" s="500"/>
      <c r="D190" s="500"/>
      <c r="E190" s="500"/>
      <c r="F190" s="500"/>
      <c r="G190" s="500"/>
      <c r="H190" s="500"/>
      <c r="I190" s="500"/>
      <c r="J190" s="500"/>
      <c r="K190" s="500"/>
      <c r="L190" s="500"/>
      <c r="M190" s="500"/>
      <c r="N190" s="500"/>
      <c r="O190" s="500"/>
      <c r="P190" s="500"/>
      <c r="Q190" s="500"/>
      <c r="R190" s="500"/>
      <c r="S190" s="500"/>
      <c r="T190" s="500"/>
      <c r="U190" s="500"/>
      <c r="V190" s="500"/>
      <c r="W190" s="500"/>
      <c r="X190" s="500"/>
      <c r="Y190" s="500"/>
      <c r="Z190" s="500"/>
      <c r="AA190" s="500"/>
      <c r="AB190" s="500"/>
      <c r="AC190" s="500"/>
      <c r="AD190" s="500"/>
      <c r="AE190" s="500"/>
    </row>
    <row r="191" spans="2:31" ht="12.75" customHeight="1">
      <c r="B191" s="500"/>
      <c r="C191" s="500"/>
      <c r="D191" s="500"/>
      <c r="E191" s="500"/>
      <c r="F191" s="500"/>
      <c r="G191" s="500"/>
      <c r="H191" s="500"/>
      <c r="I191" s="500"/>
      <c r="J191" s="500"/>
      <c r="K191" s="500"/>
      <c r="L191" s="500"/>
      <c r="M191" s="500"/>
      <c r="N191" s="500"/>
      <c r="O191" s="500"/>
      <c r="P191" s="500"/>
      <c r="Q191" s="500"/>
      <c r="R191" s="500"/>
      <c r="S191" s="500"/>
      <c r="T191" s="500"/>
      <c r="U191" s="500"/>
      <c r="V191" s="500"/>
      <c r="W191" s="500"/>
      <c r="X191" s="500"/>
      <c r="Y191" s="500"/>
      <c r="Z191" s="500"/>
      <c r="AA191" s="500"/>
      <c r="AB191" s="500"/>
      <c r="AC191" s="500"/>
      <c r="AD191" s="500"/>
      <c r="AE191" s="500"/>
    </row>
    <row r="192" spans="2:31" ht="12.75" customHeight="1">
      <c r="B192" s="500"/>
      <c r="C192" s="500"/>
      <c r="D192" s="500"/>
      <c r="E192" s="500"/>
      <c r="F192" s="500"/>
      <c r="G192" s="500"/>
      <c r="H192" s="500"/>
      <c r="I192" s="500"/>
      <c r="J192" s="500"/>
      <c r="K192" s="500"/>
      <c r="L192" s="500"/>
      <c r="M192" s="500"/>
      <c r="N192" s="500"/>
      <c r="O192" s="500"/>
      <c r="P192" s="500"/>
      <c r="Q192" s="500"/>
      <c r="R192" s="500"/>
      <c r="S192" s="500"/>
      <c r="T192" s="500"/>
      <c r="U192" s="500"/>
      <c r="V192" s="500"/>
      <c r="W192" s="500"/>
      <c r="X192" s="500"/>
      <c r="Y192" s="500"/>
      <c r="Z192" s="500"/>
      <c r="AA192" s="500"/>
      <c r="AB192" s="500"/>
      <c r="AC192" s="500"/>
      <c r="AD192" s="500"/>
      <c r="AE192" s="500"/>
    </row>
    <row r="193" spans="2:31" ht="12.75" customHeight="1">
      <c r="B193" s="500"/>
      <c r="C193" s="500"/>
      <c r="D193" s="500"/>
      <c r="E193" s="500"/>
      <c r="F193" s="500"/>
      <c r="G193" s="500"/>
      <c r="H193" s="500"/>
      <c r="I193" s="500"/>
      <c r="J193" s="500"/>
      <c r="K193" s="500"/>
      <c r="L193" s="500"/>
      <c r="M193" s="500"/>
      <c r="N193" s="500"/>
      <c r="O193" s="500"/>
      <c r="P193" s="500"/>
      <c r="Q193" s="500"/>
      <c r="R193" s="500"/>
      <c r="S193" s="500"/>
      <c r="T193" s="500"/>
      <c r="U193" s="500"/>
      <c r="V193" s="500"/>
      <c r="W193" s="500"/>
      <c r="X193" s="500"/>
      <c r="Y193" s="500"/>
      <c r="Z193" s="500"/>
      <c r="AA193" s="500"/>
      <c r="AB193" s="500"/>
      <c r="AC193" s="500"/>
      <c r="AD193" s="500"/>
      <c r="AE193" s="500"/>
    </row>
    <row r="194" spans="2:31" ht="12.75" customHeight="1">
      <c r="B194" s="500"/>
      <c r="C194" s="500"/>
      <c r="D194" s="500"/>
      <c r="E194" s="500"/>
      <c r="F194" s="500"/>
      <c r="G194" s="500"/>
      <c r="H194" s="500"/>
      <c r="I194" s="500"/>
      <c r="J194" s="500"/>
      <c r="K194" s="500"/>
      <c r="L194" s="500"/>
      <c r="M194" s="500"/>
      <c r="N194" s="500"/>
      <c r="O194" s="500"/>
      <c r="P194" s="500"/>
      <c r="Q194" s="500"/>
      <c r="R194" s="500"/>
      <c r="S194" s="500"/>
      <c r="T194" s="500"/>
      <c r="U194" s="500"/>
      <c r="V194" s="500"/>
      <c r="W194" s="500"/>
      <c r="X194" s="500"/>
      <c r="Y194" s="500"/>
      <c r="Z194" s="500"/>
      <c r="AA194" s="500"/>
      <c r="AB194" s="500"/>
      <c r="AC194" s="500"/>
      <c r="AD194" s="500"/>
      <c r="AE194" s="500"/>
    </row>
    <row r="195" spans="2:31" ht="12.75" customHeight="1">
      <c r="B195" s="500"/>
      <c r="C195" s="500"/>
      <c r="D195" s="500"/>
      <c r="E195" s="500"/>
      <c r="F195" s="500"/>
      <c r="G195" s="500"/>
      <c r="H195" s="500"/>
      <c r="I195" s="500"/>
      <c r="J195" s="500"/>
      <c r="K195" s="500"/>
      <c r="L195" s="500"/>
      <c r="M195" s="500"/>
      <c r="N195" s="500"/>
      <c r="O195" s="500"/>
      <c r="P195" s="500"/>
      <c r="Q195" s="500"/>
      <c r="R195" s="500"/>
      <c r="S195" s="500"/>
      <c r="T195" s="500"/>
      <c r="U195" s="500"/>
      <c r="V195" s="500"/>
      <c r="W195" s="500"/>
      <c r="X195" s="500"/>
      <c r="Y195" s="500"/>
      <c r="Z195" s="500"/>
      <c r="AA195" s="500"/>
      <c r="AB195" s="500"/>
      <c r="AC195" s="500"/>
      <c r="AD195" s="500"/>
      <c r="AE195" s="500"/>
    </row>
    <row r="196" spans="2:31" ht="12.75" customHeight="1">
      <c r="B196" s="500"/>
      <c r="C196" s="500"/>
      <c r="D196" s="500"/>
      <c r="E196" s="500"/>
      <c r="F196" s="500"/>
      <c r="G196" s="500"/>
      <c r="H196" s="500"/>
      <c r="I196" s="500"/>
      <c r="J196" s="500"/>
      <c r="K196" s="500"/>
      <c r="L196" s="500"/>
      <c r="M196" s="500"/>
      <c r="N196" s="500"/>
      <c r="O196" s="500"/>
      <c r="P196" s="500"/>
      <c r="Q196" s="500"/>
      <c r="R196" s="500"/>
      <c r="S196" s="500"/>
      <c r="T196" s="500"/>
      <c r="U196" s="500"/>
      <c r="V196" s="500"/>
      <c r="W196" s="500"/>
      <c r="X196" s="500"/>
      <c r="Y196" s="500"/>
      <c r="Z196" s="500"/>
      <c r="AA196" s="500"/>
      <c r="AB196" s="500"/>
      <c r="AC196" s="500"/>
      <c r="AD196" s="500"/>
      <c r="AE196" s="500"/>
    </row>
    <row r="197" spans="2:31" ht="12.75" customHeight="1">
      <c r="B197" s="500"/>
      <c r="C197" s="500"/>
      <c r="D197" s="500"/>
      <c r="E197" s="500"/>
      <c r="F197" s="500"/>
      <c r="G197" s="500"/>
      <c r="H197" s="500"/>
      <c r="I197" s="500"/>
      <c r="J197" s="500"/>
      <c r="K197" s="500"/>
      <c r="L197" s="500"/>
      <c r="M197" s="500"/>
      <c r="N197" s="500"/>
      <c r="O197" s="500"/>
      <c r="P197" s="500"/>
      <c r="Q197" s="500"/>
      <c r="R197" s="500"/>
      <c r="S197" s="500"/>
      <c r="T197" s="500"/>
      <c r="U197" s="500"/>
      <c r="V197" s="500"/>
      <c r="W197" s="500"/>
      <c r="X197" s="500"/>
      <c r="Y197" s="500"/>
      <c r="Z197" s="500"/>
      <c r="AA197" s="500"/>
      <c r="AB197" s="500"/>
      <c r="AC197" s="500"/>
      <c r="AD197" s="500"/>
      <c r="AE197" s="500"/>
    </row>
    <row r="198" spans="2:31" ht="12.75" customHeight="1">
      <c r="B198" s="500"/>
      <c r="C198" s="500"/>
      <c r="D198" s="500"/>
      <c r="E198" s="500"/>
      <c r="F198" s="500"/>
      <c r="G198" s="500"/>
      <c r="H198" s="500"/>
      <c r="I198" s="500"/>
      <c r="J198" s="500"/>
      <c r="K198" s="500"/>
      <c r="L198" s="500"/>
      <c r="M198" s="500"/>
      <c r="N198" s="500"/>
      <c r="O198" s="500"/>
      <c r="P198" s="500"/>
      <c r="Q198" s="500"/>
      <c r="R198" s="500"/>
      <c r="S198" s="500"/>
      <c r="T198" s="500"/>
      <c r="U198" s="500"/>
      <c r="V198" s="500"/>
      <c r="W198" s="500"/>
      <c r="X198" s="500"/>
      <c r="Y198" s="500"/>
      <c r="Z198" s="500"/>
      <c r="AA198" s="500"/>
      <c r="AB198" s="500"/>
      <c r="AC198" s="500"/>
      <c r="AD198" s="500"/>
      <c r="AE198" s="500"/>
    </row>
    <row r="199" spans="2:31" ht="12.75" customHeight="1">
      <c r="B199" s="500"/>
      <c r="C199" s="500"/>
      <c r="D199" s="500"/>
      <c r="E199" s="500"/>
      <c r="F199" s="500"/>
      <c r="G199" s="500"/>
      <c r="H199" s="500"/>
      <c r="I199" s="500"/>
      <c r="J199" s="500"/>
      <c r="K199" s="500"/>
      <c r="L199" s="500"/>
      <c r="M199" s="500"/>
      <c r="N199" s="500"/>
      <c r="O199" s="500"/>
      <c r="P199" s="500"/>
      <c r="Q199" s="500"/>
      <c r="R199" s="500"/>
      <c r="S199" s="500"/>
      <c r="T199" s="500"/>
      <c r="U199" s="500"/>
      <c r="V199" s="500"/>
      <c r="W199" s="500"/>
      <c r="X199" s="500"/>
      <c r="Y199" s="500"/>
      <c r="Z199" s="500"/>
      <c r="AA199" s="500"/>
      <c r="AB199" s="500"/>
      <c r="AC199" s="500"/>
      <c r="AD199" s="500"/>
      <c r="AE199" s="500"/>
    </row>
    <row r="200" spans="2:31" ht="12.75" customHeight="1">
      <c r="B200" s="500"/>
      <c r="C200" s="500"/>
      <c r="D200" s="500"/>
      <c r="E200" s="500"/>
      <c r="F200" s="500"/>
      <c r="G200" s="500"/>
      <c r="H200" s="500"/>
      <c r="I200" s="500"/>
      <c r="J200" s="500"/>
      <c r="K200" s="500"/>
      <c r="L200" s="500"/>
      <c r="M200" s="500"/>
      <c r="N200" s="500"/>
      <c r="O200" s="500"/>
      <c r="P200" s="500"/>
      <c r="Q200" s="500"/>
      <c r="R200" s="500"/>
      <c r="S200" s="500"/>
      <c r="T200" s="500"/>
      <c r="U200" s="500"/>
      <c r="V200" s="500"/>
      <c r="W200" s="500"/>
      <c r="X200" s="500"/>
      <c r="Y200" s="500"/>
      <c r="Z200" s="500"/>
      <c r="AA200" s="500"/>
      <c r="AB200" s="500"/>
      <c r="AC200" s="500"/>
      <c r="AD200" s="500"/>
      <c r="AE200" s="500"/>
    </row>
    <row r="201" spans="2:31" ht="12.75" customHeight="1">
      <c r="B201" s="500"/>
      <c r="C201" s="500"/>
      <c r="D201" s="500"/>
      <c r="E201" s="500"/>
      <c r="F201" s="500"/>
      <c r="G201" s="500"/>
      <c r="H201" s="500"/>
      <c r="I201" s="500"/>
      <c r="J201" s="500"/>
      <c r="K201" s="500"/>
      <c r="L201" s="500"/>
      <c r="M201" s="500"/>
      <c r="N201" s="500"/>
      <c r="O201" s="500"/>
      <c r="P201" s="500"/>
      <c r="Q201" s="500"/>
      <c r="R201" s="500"/>
      <c r="S201" s="500"/>
      <c r="T201" s="500"/>
      <c r="U201" s="500"/>
      <c r="V201" s="500"/>
      <c r="W201" s="500"/>
      <c r="X201" s="500"/>
      <c r="Y201" s="500"/>
      <c r="Z201" s="500"/>
      <c r="AA201" s="500"/>
      <c r="AB201" s="500"/>
      <c r="AC201" s="500"/>
      <c r="AD201" s="500"/>
      <c r="AE201" s="500"/>
    </row>
    <row r="202" spans="2:31" ht="12.75" customHeight="1">
      <c r="B202" s="500"/>
      <c r="C202" s="500"/>
      <c r="D202" s="500"/>
      <c r="E202" s="500"/>
      <c r="F202" s="500"/>
      <c r="G202" s="500"/>
      <c r="H202" s="500"/>
      <c r="I202" s="500"/>
      <c r="J202" s="500"/>
      <c r="K202" s="500"/>
      <c r="L202" s="500"/>
      <c r="M202" s="500"/>
      <c r="N202" s="500"/>
      <c r="O202" s="500"/>
      <c r="P202" s="500"/>
      <c r="Q202" s="500"/>
      <c r="R202" s="500"/>
      <c r="S202" s="500"/>
      <c r="T202" s="500"/>
      <c r="U202" s="500"/>
      <c r="V202" s="500"/>
      <c r="W202" s="500"/>
      <c r="X202" s="500"/>
      <c r="Y202" s="500"/>
      <c r="Z202" s="500"/>
      <c r="AA202" s="500"/>
      <c r="AB202" s="500"/>
      <c r="AC202" s="500"/>
      <c r="AD202" s="500"/>
      <c r="AE202" s="500"/>
    </row>
    <row r="203" spans="2:31" ht="12.75" customHeight="1">
      <c r="B203" s="500"/>
      <c r="C203" s="500"/>
      <c r="D203" s="500"/>
      <c r="E203" s="500"/>
      <c r="F203" s="500"/>
      <c r="G203" s="500"/>
      <c r="H203" s="500"/>
      <c r="I203" s="500"/>
      <c r="J203" s="500"/>
      <c r="K203" s="500"/>
      <c r="L203" s="500"/>
      <c r="M203" s="500"/>
      <c r="N203" s="500"/>
      <c r="O203" s="500"/>
      <c r="P203" s="500"/>
      <c r="Q203" s="500"/>
      <c r="R203" s="500"/>
      <c r="S203" s="500"/>
      <c r="T203" s="500"/>
      <c r="U203" s="500"/>
      <c r="V203" s="500"/>
      <c r="W203" s="500"/>
      <c r="X203" s="500"/>
      <c r="Y203" s="500"/>
      <c r="Z203" s="500"/>
      <c r="AA203" s="500"/>
      <c r="AB203" s="500"/>
      <c r="AC203" s="500"/>
      <c r="AD203" s="500"/>
      <c r="AE203" s="500"/>
    </row>
    <row r="204" spans="2:31" ht="12.75" customHeight="1">
      <c r="B204" s="500"/>
      <c r="C204" s="500"/>
      <c r="D204" s="500"/>
      <c r="E204" s="500"/>
      <c r="F204" s="500"/>
      <c r="G204" s="500"/>
      <c r="H204" s="500"/>
      <c r="I204" s="500"/>
      <c r="J204" s="500"/>
      <c r="K204" s="500"/>
      <c r="L204" s="500"/>
      <c r="M204" s="500"/>
      <c r="N204" s="500"/>
      <c r="O204" s="500"/>
      <c r="P204" s="500"/>
      <c r="Q204" s="500"/>
      <c r="R204" s="500"/>
      <c r="S204" s="500"/>
      <c r="T204" s="500"/>
      <c r="U204" s="500"/>
      <c r="V204" s="500"/>
      <c r="W204" s="500"/>
      <c r="X204" s="500"/>
      <c r="Y204" s="500"/>
      <c r="Z204" s="500"/>
      <c r="AA204" s="500"/>
      <c r="AB204" s="500"/>
      <c r="AC204" s="500"/>
      <c r="AD204" s="500"/>
      <c r="AE204" s="500"/>
    </row>
    <row r="205" spans="2:31" ht="12.75" customHeight="1">
      <c r="B205" s="500"/>
      <c r="C205" s="500"/>
      <c r="D205" s="500"/>
      <c r="E205" s="500"/>
      <c r="F205" s="500"/>
      <c r="G205" s="500"/>
      <c r="H205" s="500"/>
      <c r="I205" s="500"/>
      <c r="J205" s="500"/>
      <c r="K205" s="500"/>
      <c r="L205" s="500"/>
      <c r="M205" s="500"/>
      <c r="N205" s="500"/>
      <c r="O205" s="500"/>
      <c r="P205" s="500"/>
      <c r="Q205" s="500"/>
      <c r="R205" s="500"/>
      <c r="S205" s="500"/>
      <c r="T205" s="500"/>
      <c r="U205" s="500"/>
      <c r="V205" s="500"/>
      <c r="W205" s="500"/>
      <c r="X205" s="500"/>
      <c r="Y205" s="500"/>
      <c r="Z205" s="500"/>
      <c r="AA205" s="500"/>
      <c r="AB205" s="500"/>
      <c r="AC205" s="500"/>
      <c r="AD205" s="500"/>
      <c r="AE205" s="500"/>
    </row>
    <row r="206" spans="2:31" ht="12.75" customHeight="1">
      <c r="B206" s="500"/>
      <c r="C206" s="500"/>
      <c r="D206" s="500"/>
      <c r="E206" s="500"/>
      <c r="F206" s="500"/>
      <c r="G206" s="500"/>
      <c r="H206" s="500"/>
      <c r="I206" s="500"/>
      <c r="J206" s="500"/>
      <c r="K206" s="500"/>
      <c r="L206" s="500"/>
      <c r="M206" s="500"/>
      <c r="N206" s="500"/>
      <c r="O206" s="500"/>
      <c r="P206" s="500"/>
      <c r="Q206" s="500"/>
      <c r="R206" s="500"/>
      <c r="S206" s="500"/>
      <c r="T206" s="500"/>
      <c r="U206" s="500"/>
      <c r="V206" s="500"/>
      <c r="W206" s="500"/>
      <c r="X206" s="500"/>
      <c r="Y206" s="500"/>
      <c r="Z206" s="500"/>
      <c r="AA206" s="500"/>
      <c r="AB206" s="500"/>
      <c r="AC206" s="500"/>
      <c r="AD206" s="500"/>
      <c r="AE206" s="500"/>
    </row>
    <row r="207" spans="2:31" ht="12.75" customHeight="1">
      <c r="B207" s="500"/>
      <c r="C207" s="500"/>
      <c r="D207" s="500"/>
      <c r="E207" s="500"/>
      <c r="F207" s="500"/>
      <c r="G207" s="500"/>
      <c r="H207" s="500"/>
      <c r="I207" s="500"/>
      <c r="J207" s="500"/>
      <c r="K207" s="500"/>
      <c r="L207" s="500"/>
      <c r="M207" s="500"/>
      <c r="N207" s="500"/>
      <c r="O207" s="500"/>
      <c r="P207" s="500"/>
      <c r="Q207" s="500"/>
      <c r="R207" s="500"/>
      <c r="S207" s="500"/>
      <c r="T207" s="500"/>
      <c r="U207" s="500"/>
      <c r="V207" s="500"/>
      <c r="W207" s="500"/>
      <c r="X207" s="500"/>
      <c r="Y207" s="500"/>
      <c r="Z207" s="500"/>
      <c r="AA207" s="500"/>
      <c r="AB207" s="500"/>
      <c r="AC207" s="500"/>
      <c r="AD207" s="500"/>
      <c r="AE207" s="500"/>
    </row>
    <row r="208" spans="2:31" ht="12.75" customHeight="1">
      <c r="B208" s="500"/>
      <c r="C208" s="500"/>
      <c r="D208" s="500"/>
      <c r="E208" s="500"/>
      <c r="F208" s="500"/>
      <c r="G208" s="500"/>
      <c r="H208" s="500"/>
      <c r="I208" s="500"/>
      <c r="J208" s="500"/>
      <c r="K208" s="500"/>
      <c r="L208" s="500"/>
      <c r="M208" s="500"/>
      <c r="N208" s="500"/>
      <c r="O208" s="500"/>
      <c r="P208" s="500"/>
      <c r="Q208" s="500"/>
      <c r="R208" s="500"/>
      <c r="S208" s="500"/>
      <c r="T208" s="500"/>
      <c r="U208" s="500"/>
      <c r="V208" s="500"/>
      <c r="W208" s="500"/>
      <c r="X208" s="500"/>
      <c r="Y208" s="500"/>
      <c r="Z208" s="500"/>
      <c r="AA208" s="500"/>
      <c r="AB208" s="500"/>
      <c r="AC208" s="500"/>
      <c r="AD208" s="500"/>
      <c r="AE208" s="500"/>
    </row>
    <row r="209" spans="2:31" ht="12.75" customHeight="1">
      <c r="B209" s="500"/>
      <c r="C209" s="500"/>
      <c r="D209" s="500"/>
      <c r="E209" s="500"/>
      <c r="F209" s="500"/>
      <c r="G209" s="500"/>
      <c r="H209" s="500"/>
      <c r="I209" s="500"/>
      <c r="J209" s="500"/>
      <c r="K209" s="500"/>
      <c r="L209" s="500"/>
      <c r="M209" s="500"/>
      <c r="N209" s="500"/>
      <c r="O209" s="500"/>
      <c r="P209" s="500"/>
      <c r="Q209" s="500"/>
      <c r="R209" s="500"/>
      <c r="S209" s="500"/>
      <c r="T209" s="500"/>
      <c r="U209" s="500"/>
      <c r="V209" s="500"/>
      <c r="W209" s="500"/>
      <c r="X209" s="500"/>
      <c r="Y209" s="500"/>
      <c r="Z209" s="500"/>
      <c r="AA209" s="500"/>
      <c r="AB209" s="500"/>
      <c r="AC209" s="500"/>
      <c r="AD209" s="500"/>
      <c r="AE209" s="500"/>
    </row>
    <row r="210" spans="2:31" ht="12.75" customHeight="1">
      <c r="B210" s="500"/>
      <c r="C210" s="500"/>
      <c r="D210" s="500"/>
      <c r="E210" s="500"/>
      <c r="F210" s="500"/>
      <c r="G210" s="500"/>
      <c r="H210" s="500"/>
      <c r="I210" s="500"/>
      <c r="J210" s="500"/>
      <c r="K210" s="500"/>
      <c r="L210" s="500"/>
      <c r="M210" s="500"/>
      <c r="N210" s="500"/>
      <c r="O210" s="500"/>
      <c r="P210" s="500"/>
      <c r="Q210" s="500"/>
      <c r="R210" s="500"/>
      <c r="S210" s="500"/>
      <c r="T210" s="500"/>
      <c r="U210" s="500"/>
      <c r="V210" s="500"/>
      <c r="W210" s="500"/>
      <c r="X210" s="500"/>
      <c r="Y210" s="500"/>
      <c r="Z210" s="500"/>
      <c r="AA210" s="500"/>
      <c r="AB210" s="500"/>
      <c r="AC210" s="500"/>
      <c r="AD210" s="500"/>
      <c r="AE210" s="500"/>
    </row>
    <row r="211" spans="2:31" ht="12.75" customHeight="1">
      <c r="B211" s="500"/>
      <c r="C211" s="500"/>
      <c r="D211" s="500"/>
      <c r="E211" s="500"/>
      <c r="F211" s="500"/>
      <c r="G211" s="500"/>
      <c r="H211" s="500"/>
      <c r="I211" s="500"/>
      <c r="J211" s="500"/>
      <c r="K211" s="500"/>
      <c r="L211" s="500"/>
      <c r="M211" s="500"/>
      <c r="N211" s="500"/>
      <c r="O211" s="500"/>
      <c r="P211" s="500"/>
      <c r="Q211" s="500"/>
      <c r="R211" s="500"/>
      <c r="S211" s="500"/>
      <c r="T211" s="500"/>
      <c r="U211" s="500"/>
      <c r="V211" s="500"/>
      <c r="W211" s="500"/>
      <c r="X211" s="500"/>
      <c r="Y211" s="500"/>
      <c r="Z211" s="500"/>
      <c r="AA211" s="500"/>
      <c r="AB211" s="500"/>
      <c r="AC211" s="500"/>
      <c r="AD211" s="500"/>
      <c r="AE211" s="500"/>
    </row>
    <row r="212" spans="2:31" ht="12.75" customHeight="1"/>
    <row r="213" spans="2:31" ht="12.75" customHeight="1"/>
    <row r="214" spans="2:31" ht="12.75" customHeight="1"/>
    <row r="215" spans="2:31" ht="12.75" customHeight="1"/>
    <row r="216" spans="2:31" ht="12.75" customHeight="1"/>
    <row r="217" spans="2:31" ht="12.75" customHeight="1"/>
    <row r="218" spans="2:31" ht="12.75" customHeight="1"/>
    <row r="219" spans="2:31" ht="12.75" customHeight="1"/>
    <row r="220" spans="2:31" ht="12.75" customHeight="1"/>
    <row r="221" spans="2:31" ht="12.75" customHeight="1"/>
    <row r="222" spans="2:31" ht="12.75" customHeight="1"/>
    <row r="223" spans="2:31" ht="12.75" customHeight="1"/>
    <row r="224" spans="2:31" ht="12.75" customHeight="1"/>
    <row r="225" customFormat="1" ht="12.75" customHeight="1"/>
    <row r="226" customFormat="1" ht="12.75" customHeight="1"/>
    <row r="227" customFormat="1" ht="12.75" customHeight="1"/>
    <row r="228" customFormat="1" ht="12.75" customHeight="1"/>
    <row r="229" customFormat="1" ht="12.75" customHeight="1"/>
    <row r="230" customFormat="1" ht="12.75" customHeight="1"/>
    <row r="231" customFormat="1" ht="12.75" customHeight="1"/>
    <row r="232" customFormat="1" ht="12.75" customHeight="1"/>
    <row r="233" customFormat="1" ht="12.75" customHeight="1"/>
    <row r="234" customFormat="1" ht="12.75" customHeight="1"/>
    <row r="235" customFormat="1" ht="12.75" customHeight="1"/>
    <row r="236" customFormat="1" ht="12.75" customHeight="1"/>
    <row r="237" customFormat="1" ht="12.75" customHeight="1"/>
    <row r="238" customFormat="1" ht="12.75" customHeight="1"/>
    <row r="239" customFormat="1" ht="12.75" customHeight="1"/>
    <row r="240" customFormat="1" ht="12.75" customHeight="1"/>
    <row r="241" customFormat="1" ht="12.75" customHeight="1"/>
    <row r="242" customFormat="1" ht="12.75" customHeight="1"/>
    <row r="243" customFormat="1" ht="12.75" customHeight="1"/>
    <row r="244" customFormat="1" ht="12.75" customHeight="1"/>
    <row r="245" customFormat="1" ht="12.75" customHeight="1"/>
    <row r="246" customFormat="1" ht="12.75" customHeight="1"/>
    <row r="247" customFormat="1" ht="12.75" customHeight="1"/>
    <row r="248" customFormat="1" ht="12.75" customHeight="1"/>
    <row r="249" customFormat="1" ht="12.75" customHeight="1"/>
    <row r="250" customFormat="1" ht="12.75" customHeight="1"/>
    <row r="251" customFormat="1" ht="12.75" customHeight="1"/>
    <row r="252" customFormat="1" ht="12.75" customHeight="1"/>
    <row r="253" customFormat="1" ht="12.75" customHeight="1"/>
    <row r="254" customFormat="1" ht="12.75" customHeight="1"/>
    <row r="255" customFormat="1" ht="12.75" customHeight="1"/>
    <row r="256" customFormat="1" ht="12.75" customHeight="1"/>
    <row r="257" customFormat="1" ht="12.75" customHeight="1"/>
    <row r="258" customFormat="1" ht="12.75" customHeight="1"/>
    <row r="259" customFormat="1" ht="12.75" customHeight="1"/>
    <row r="260" customFormat="1" ht="12.75" customHeight="1"/>
    <row r="261" customFormat="1" ht="12.75" customHeight="1"/>
    <row r="262" customFormat="1" ht="12.75" customHeight="1"/>
    <row r="263" customFormat="1" ht="12.75" customHeight="1"/>
    <row r="264" customFormat="1" ht="12.75" customHeight="1"/>
    <row r="265" customFormat="1" ht="12.75" customHeight="1"/>
    <row r="266" customFormat="1" ht="12.75" customHeight="1"/>
    <row r="267" customFormat="1" ht="12.75" customHeight="1"/>
    <row r="268" customFormat="1" ht="12.75" customHeight="1"/>
    <row r="269" customFormat="1" ht="12.75" customHeight="1"/>
    <row r="270" customFormat="1" ht="12.75" customHeight="1"/>
    <row r="271" customFormat="1" ht="12.75" customHeight="1"/>
    <row r="272" customFormat="1" ht="12.75" customHeight="1"/>
    <row r="273" customFormat="1" ht="12.75" customHeight="1"/>
    <row r="274" customFormat="1" ht="12.75" customHeight="1"/>
    <row r="275" customFormat="1" ht="12.75" customHeight="1"/>
    <row r="276" customFormat="1" ht="12.75" customHeight="1"/>
    <row r="277" customFormat="1" ht="12.75" customHeight="1"/>
    <row r="278" customFormat="1" ht="12.75" customHeight="1"/>
    <row r="279" customFormat="1" ht="12.75" customHeight="1"/>
    <row r="280" customFormat="1" ht="12.75" customHeight="1"/>
    <row r="281" customFormat="1" ht="12.75" customHeight="1"/>
    <row r="282" customFormat="1" ht="12.75" customHeight="1"/>
    <row r="283" customFormat="1" ht="12.75" customHeight="1"/>
    <row r="284" customFormat="1" ht="12.75" customHeight="1"/>
    <row r="285" customFormat="1" ht="12.75" customHeight="1"/>
    <row r="286" customFormat="1" ht="12.75" customHeight="1"/>
    <row r="287" customFormat="1" ht="12.75" customHeight="1"/>
    <row r="288" customFormat="1" ht="12.75" customHeight="1"/>
    <row r="289" customFormat="1" ht="12.75" customHeight="1"/>
    <row r="290" customFormat="1" ht="12.75" customHeight="1"/>
    <row r="291" customFormat="1" ht="12.75" customHeight="1"/>
    <row r="292" customFormat="1" ht="12.75" customHeight="1"/>
    <row r="293" customFormat="1" ht="12.75" customHeight="1"/>
    <row r="294" customFormat="1" ht="12.75" customHeight="1"/>
    <row r="295" customFormat="1" ht="12.75" customHeight="1"/>
    <row r="296" customFormat="1" ht="12.75" customHeight="1"/>
    <row r="297" customFormat="1" ht="12.75" customHeight="1"/>
    <row r="298" customFormat="1" ht="12.75" customHeight="1"/>
    <row r="299" customFormat="1" ht="12.75" customHeight="1"/>
    <row r="300" customFormat="1" ht="12.75" customHeight="1"/>
    <row r="301" customFormat="1" ht="12.75" customHeight="1"/>
    <row r="302" customFormat="1" ht="12.75" customHeight="1"/>
    <row r="303" customFormat="1" ht="12.75" customHeight="1"/>
    <row r="304" customFormat="1" ht="12.75" customHeight="1"/>
    <row r="305" customFormat="1" ht="12.75" customHeight="1"/>
    <row r="306" customFormat="1" ht="12.75" customHeight="1"/>
    <row r="307" customFormat="1" ht="12.75" customHeight="1"/>
    <row r="308" customFormat="1" ht="12.75" customHeight="1"/>
    <row r="309" customFormat="1" ht="12.75" customHeight="1"/>
    <row r="310" customFormat="1" ht="12.75" customHeight="1"/>
    <row r="311" customFormat="1" ht="12.75" customHeight="1"/>
    <row r="312" customFormat="1" ht="12.75" customHeight="1"/>
    <row r="313" customFormat="1" ht="12.75" customHeight="1"/>
    <row r="314" customFormat="1" ht="12.75" customHeight="1"/>
    <row r="315" customFormat="1" ht="12.75" customHeight="1"/>
    <row r="316" customFormat="1" ht="12.75" customHeight="1"/>
    <row r="317" customFormat="1" ht="12.75" customHeight="1"/>
    <row r="318" customFormat="1" ht="12.75" customHeight="1"/>
    <row r="319" customFormat="1" ht="12.75" customHeight="1"/>
    <row r="320" customFormat="1" ht="12.75" customHeight="1"/>
    <row r="321" customFormat="1" ht="12.75" customHeight="1"/>
    <row r="322" customFormat="1" ht="12.75" customHeight="1"/>
    <row r="323" customFormat="1" ht="12.75" customHeight="1"/>
    <row r="324" customFormat="1" ht="12.75" customHeight="1"/>
    <row r="325" customFormat="1" ht="12.75" customHeight="1"/>
    <row r="326" customFormat="1" ht="12.75" customHeight="1"/>
    <row r="327" customFormat="1" ht="12.75" customHeight="1"/>
    <row r="328" customFormat="1" ht="12.75" customHeight="1"/>
    <row r="329" customFormat="1" ht="12.75" customHeight="1"/>
    <row r="330" customFormat="1" ht="12.75" customHeight="1"/>
    <row r="331" customFormat="1" ht="12.75" customHeight="1"/>
    <row r="332" customFormat="1" ht="12.75" customHeight="1"/>
    <row r="333" customFormat="1" ht="12.75" customHeight="1"/>
    <row r="334" customFormat="1" ht="12.75" customHeight="1"/>
    <row r="335" customFormat="1" ht="12.75" customHeight="1"/>
    <row r="336" customFormat="1" ht="12.75" customHeight="1"/>
    <row r="337" customFormat="1" ht="12.75" customHeight="1"/>
    <row r="338" customFormat="1" ht="12.75" customHeight="1"/>
    <row r="339" customFormat="1" ht="12.75" customHeight="1"/>
    <row r="340" customFormat="1" ht="12.75" customHeight="1"/>
    <row r="341" customFormat="1" ht="12.75" customHeight="1"/>
    <row r="342" customFormat="1" ht="12.75" customHeight="1"/>
    <row r="343" customFormat="1" ht="12.75" customHeight="1"/>
    <row r="344" customFormat="1" ht="12.75" customHeight="1"/>
    <row r="345" customFormat="1" ht="12.75" customHeight="1"/>
    <row r="346" customFormat="1" ht="12.75" customHeight="1"/>
    <row r="347" customFormat="1" ht="12.75" customHeight="1"/>
    <row r="348" customFormat="1" ht="12.75" customHeight="1"/>
    <row r="349" customFormat="1" ht="12.75" customHeight="1"/>
    <row r="350" customFormat="1" ht="12.75" customHeight="1"/>
    <row r="351" customFormat="1" ht="12.75" customHeight="1"/>
    <row r="352" customFormat="1" ht="12.75" customHeight="1"/>
    <row r="353" customFormat="1" ht="12.75" customHeight="1"/>
    <row r="354" customFormat="1" ht="12.75" customHeight="1"/>
    <row r="355" customFormat="1" ht="12.75" customHeight="1"/>
    <row r="356" customFormat="1" ht="12.75" customHeight="1"/>
    <row r="357" customFormat="1" ht="12.75" customHeight="1"/>
    <row r="358" customFormat="1" ht="12.75" customHeight="1"/>
    <row r="359" customFormat="1" ht="12.75" customHeight="1"/>
    <row r="360" customFormat="1" ht="12.75" customHeight="1"/>
    <row r="361" customFormat="1" ht="12.75" customHeight="1"/>
    <row r="362" customFormat="1" ht="12.75" customHeight="1"/>
    <row r="363" customFormat="1" ht="12.75" customHeight="1"/>
    <row r="364" customFormat="1" ht="12.75" customHeight="1"/>
    <row r="365" customFormat="1" ht="12.75" customHeight="1"/>
    <row r="366" customFormat="1" ht="12.75" customHeight="1"/>
    <row r="367" customFormat="1" ht="12.75" customHeight="1"/>
    <row r="368" customFormat="1" ht="12.75" customHeight="1"/>
    <row r="369" customFormat="1" ht="12.75" customHeight="1"/>
    <row r="370" customFormat="1" ht="12.75" customHeight="1"/>
    <row r="371" customFormat="1" ht="12.75" customHeight="1"/>
    <row r="372" customFormat="1" ht="12.75" customHeight="1"/>
    <row r="373" customFormat="1" ht="12.75" customHeight="1"/>
    <row r="374" customFormat="1" ht="12.75" customHeight="1"/>
    <row r="375" customFormat="1" ht="12.75" customHeight="1"/>
    <row r="376" customFormat="1" ht="12.75" customHeight="1"/>
    <row r="377" customFormat="1" ht="12.75" customHeight="1"/>
    <row r="378" customFormat="1" ht="12.75" customHeight="1"/>
    <row r="379" customFormat="1" ht="12.75" customHeight="1"/>
    <row r="380" customFormat="1" ht="12.75" customHeight="1"/>
    <row r="381" customFormat="1" ht="12.75" customHeight="1"/>
    <row r="382" customFormat="1" ht="12.75" customHeight="1"/>
    <row r="383" customFormat="1" ht="12.75" customHeight="1"/>
    <row r="384" customFormat="1" ht="12.75" customHeight="1"/>
    <row r="385" customFormat="1" ht="12.75" customHeight="1"/>
    <row r="386" customFormat="1" ht="12.75" customHeight="1"/>
    <row r="387" customFormat="1" ht="12.75" customHeight="1"/>
    <row r="388" customFormat="1" ht="12.75" customHeight="1"/>
    <row r="389" customFormat="1" ht="12.75" customHeight="1"/>
    <row r="390" customFormat="1" ht="12.75" customHeight="1"/>
    <row r="391" customFormat="1" ht="12.75" customHeight="1"/>
    <row r="392" customFormat="1" ht="12.75" customHeight="1"/>
    <row r="393" customFormat="1" ht="12.75" customHeight="1"/>
    <row r="394" customFormat="1" ht="12.75" customHeight="1"/>
    <row r="395" customFormat="1" ht="12.75" customHeight="1"/>
    <row r="396" customFormat="1" ht="12.75" customHeight="1"/>
    <row r="397" customFormat="1" ht="12.75" customHeight="1"/>
    <row r="398" customFormat="1" ht="12.75" customHeight="1"/>
    <row r="399" customFormat="1" ht="12.75" customHeight="1"/>
    <row r="400" customFormat="1" ht="12.75" customHeight="1"/>
    <row r="401" customFormat="1" ht="12.75" customHeight="1"/>
    <row r="402" customFormat="1" ht="12.75" customHeight="1"/>
    <row r="403" customFormat="1" ht="12.75" customHeight="1"/>
    <row r="404" customFormat="1" ht="12.75" customHeight="1"/>
    <row r="405" customFormat="1" ht="12.75" customHeight="1"/>
    <row r="406" customFormat="1" ht="12.75" customHeight="1"/>
    <row r="407" customFormat="1" ht="12.75" customHeight="1"/>
    <row r="408" customFormat="1" ht="12.75" customHeight="1"/>
    <row r="409" customFormat="1" ht="12.75" customHeight="1"/>
    <row r="410" customFormat="1" ht="12.75" customHeight="1"/>
    <row r="411" customFormat="1" ht="12.75" customHeight="1"/>
    <row r="412" customFormat="1" ht="12.75" customHeight="1"/>
    <row r="413" customFormat="1" ht="12.75" customHeight="1"/>
    <row r="414" customFormat="1" ht="12.75" customHeight="1"/>
    <row r="415" customFormat="1" ht="12.75" customHeight="1"/>
    <row r="416" customFormat="1" ht="12.75" customHeight="1"/>
    <row r="417" customFormat="1" ht="12.75" customHeight="1"/>
    <row r="418" customFormat="1" ht="12.75" customHeight="1"/>
    <row r="419" customFormat="1" ht="12.75" customHeight="1"/>
    <row r="420" customFormat="1" ht="12.75" customHeight="1"/>
    <row r="421" customFormat="1" ht="12.75" customHeight="1"/>
    <row r="422" customFormat="1" ht="12.75" customHeight="1"/>
    <row r="423" customFormat="1" ht="12.75" customHeight="1"/>
    <row r="424" customFormat="1" ht="12.75" customHeight="1"/>
    <row r="425" customFormat="1" ht="12.75" customHeight="1"/>
    <row r="426" customFormat="1" ht="12.75" customHeight="1"/>
    <row r="427" customFormat="1" ht="12.75" customHeight="1"/>
    <row r="428" customFormat="1" ht="12.75" customHeight="1"/>
    <row r="429" customFormat="1" ht="12.75" customHeight="1"/>
    <row r="430" customFormat="1" ht="12.75" customHeight="1"/>
    <row r="431" customFormat="1" ht="12.75" customHeight="1"/>
    <row r="432" customFormat="1" ht="12.75" customHeight="1"/>
    <row r="433" customFormat="1" ht="12.75" customHeight="1"/>
    <row r="434" customFormat="1" ht="12.75" customHeight="1"/>
    <row r="435" customFormat="1" ht="12.75" customHeight="1"/>
    <row r="436" customFormat="1" ht="12.75" customHeight="1"/>
    <row r="437" customFormat="1" ht="12.75" customHeight="1"/>
    <row r="438" customFormat="1" ht="12.75" customHeight="1"/>
    <row r="439" customFormat="1" ht="12.75" customHeight="1"/>
    <row r="440" customFormat="1" ht="12.75" customHeight="1"/>
    <row r="441" customFormat="1" ht="12.75" customHeight="1"/>
    <row r="442" customFormat="1" ht="12.75" customHeight="1"/>
    <row r="443" customFormat="1" ht="12.75" customHeight="1"/>
    <row r="444" customFormat="1" ht="12.75" customHeight="1"/>
    <row r="445" customFormat="1" ht="12.75" customHeight="1"/>
    <row r="446" customFormat="1" ht="12.75" customHeight="1"/>
    <row r="447" customFormat="1" ht="12.75" customHeight="1"/>
    <row r="448" customFormat="1" ht="12.75" customHeight="1"/>
    <row r="449" customFormat="1" ht="12.75" customHeight="1"/>
    <row r="450" customFormat="1" ht="12.75" customHeight="1"/>
    <row r="451" customFormat="1" ht="12.75" customHeight="1"/>
    <row r="452" customFormat="1" ht="12.75" customHeight="1"/>
    <row r="453" customFormat="1" ht="12.75" customHeight="1"/>
    <row r="454" customFormat="1" ht="12.75" customHeight="1"/>
    <row r="455" customFormat="1" ht="12.75" customHeight="1"/>
    <row r="456" customFormat="1" ht="12.75" customHeight="1"/>
    <row r="457" customFormat="1" ht="12.75" customHeight="1"/>
    <row r="458" customFormat="1" ht="12.75" customHeight="1"/>
    <row r="459" customFormat="1" ht="12.75" customHeight="1"/>
    <row r="460" customFormat="1" ht="12.75" customHeight="1"/>
    <row r="461" customFormat="1" ht="12.75" customHeight="1"/>
    <row r="462" customFormat="1" ht="12.75" customHeight="1"/>
    <row r="463" customFormat="1" ht="12.75" customHeight="1"/>
    <row r="464" customFormat="1" ht="12.75" customHeight="1"/>
    <row r="465" customFormat="1" ht="12.75" customHeight="1"/>
    <row r="466" customFormat="1" ht="12.75" customHeight="1"/>
    <row r="467" customFormat="1" ht="12.75" customHeight="1"/>
    <row r="468" customFormat="1" ht="12.75" customHeight="1"/>
    <row r="469" customFormat="1" ht="12.75" customHeight="1"/>
    <row r="470" customFormat="1" ht="12.75" customHeight="1"/>
    <row r="471" customFormat="1" ht="12.75" customHeight="1"/>
    <row r="472" customFormat="1" ht="12.75" customHeight="1"/>
    <row r="473" customFormat="1" ht="12.75" customHeight="1"/>
    <row r="474" customFormat="1" ht="12.75" customHeight="1"/>
    <row r="475" customFormat="1" ht="12.75" customHeight="1"/>
    <row r="476" customFormat="1" ht="12.75" customHeight="1"/>
    <row r="477" customFormat="1" ht="12.75" customHeight="1"/>
    <row r="478" customFormat="1" ht="12.75" customHeight="1"/>
    <row r="479" customFormat="1" ht="12.75" customHeight="1"/>
    <row r="480" customFormat="1" ht="12.75" customHeight="1"/>
    <row r="481" customFormat="1" ht="12.75" customHeight="1"/>
    <row r="482" customFormat="1" ht="12.75" customHeight="1"/>
    <row r="483" customFormat="1" ht="12.75" customHeight="1"/>
    <row r="484" customFormat="1" ht="12.75" customHeight="1"/>
    <row r="485" customFormat="1" ht="12.75" customHeight="1"/>
    <row r="486" customFormat="1" ht="12.75" customHeight="1"/>
    <row r="487" customFormat="1" ht="12.75" customHeight="1"/>
    <row r="488" customFormat="1" ht="12.75" customHeight="1"/>
    <row r="489" customFormat="1" ht="12.75" customHeight="1"/>
    <row r="490" customFormat="1" ht="12.75" customHeight="1"/>
    <row r="491" customFormat="1" ht="12.75" customHeight="1"/>
    <row r="492" customFormat="1" ht="12.75" customHeight="1"/>
    <row r="493" customFormat="1" ht="12.75" customHeight="1"/>
    <row r="494" customFormat="1" ht="12.75" customHeight="1"/>
    <row r="495" customFormat="1" ht="12.75" customHeight="1"/>
    <row r="496" customFormat="1" ht="12.75" customHeight="1"/>
    <row r="497" customFormat="1" ht="12.75" customHeight="1"/>
    <row r="498" customFormat="1" ht="12.75" customHeight="1"/>
    <row r="499" customFormat="1" ht="12.75" customHeight="1"/>
    <row r="500" customFormat="1" ht="12.75" customHeight="1"/>
    <row r="501" customFormat="1" ht="12.75" customHeight="1"/>
    <row r="502" customFormat="1" ht="12.75" customHeight="1"/>
    <row r="503" customFormat="1" ht="12.75" customHeight="1"/>
    <row r="504" customFormat="1" ht="12.75" customHeight="1"/>
    <row r="505" customFormat="1" ht="12.75" customHeight="1"/>
    <row r="506" customFormat="1" ht="12.75" customHeight="1"/>
    <row r="507" customFormat="1" ht="12.75" customHeight="1"/>
    <row r="508" customFormat="1" ht="12.75" customHeight="1"/>
    <row r="509" customFormat="1" ht="12.75" customHeight="1"/>
    <row r="510" customFormat="1" ht="12.75" customHeight="1"/>
    <row r="511" customFormat="1" ht="12.75" customHeight="1"/>
    <row r="512" customFormat="1" ht="12.75" customHeight="1"/>
    <row r="513" customFormat="1" ht="12.75" customHeight="1"/>
    <row r="514" customFormat="1" ht="12.75" customHeight="1"/>
    <row r="515" customFormat="1" ht="12.75" customHeight="1"/>
    <row r="516" customFormat="1" ht="12.75" customHeight="1"/>
    <row r="517" customFormat="1" ht="12.75" customHeight="1"/>
    <row r="518" customFormat="1" ht="12.75" customHeight="1"/>
    <row r="519" customFormat="1" ht="12.75" customHeight="1"/>
    <row r="520" customFormat="1" ht="12.75" customHeight="1"/>
    <row r="521" customFormat="1" ht="12.75" customHeight="1"/>
    <row r="522" customFormat="1" ht="12.75" customHeight="1"/>
    <row r="523" customFormat="1" ht="12.75" customHeight="1"/>
    <row r="524" customFormat="1" ht="12.75" customHeight="1"/>
    <row r="525" customFormat="1" ht="12.75" customHeight="1"/>
    <row r="526" customFormat="1" ht="12.75" customHeight="1"/>
    <row r="527" customFormat="1" ht="12.75" customHeight="1"/>
    <row r="528" customFormat="1" ht="12.75" customHeight="1"/>
    <row r="529" customFormat="1" ht="12.75" customHeight="1"/>
    <row r="530" customFormat="1" ht="12.75" customHeight="1"/>
    <row r="531" customFormat="1" ht="12.75" customHeight="1"/>
    <row r="532" customFormat="1" ht="12.75" customHeight="1"/>
    <row r="533" customFormat="1" ht="12.75" customHeight="1"/>
    <row r="534" customFormat="1" ht="12.75" customHeight="1"/>
    <row r="535" customFormat="1" ht="12.75" customHeight="1"/>
    <row r="536" customFormat="1" ht="12.75" customHeight="1"/>
    <row r="537" customFormat="1" ht="12.75" customHeight="1"/>
    <row r="538" customFormat="1" ht="12.75" customHeight="1"/>
    <row r="539" customFormat="1" ht="12.75" customHeight="1"/>
    <row r="540" customFormat="1" ht="12.75" customHeight="1"/>
    <row r="541" customFormat="1" ht="12.75" customHeight="1"/>
    <row r="542" customFormat="1" ht="12.75" customHeight="1"/>
    <row r="543" customFormat="1" ht="12.75" customHeight="1"/>
    <row r="544" customFormat="1" ht="12.75" customHeight="1"/>
    <row r="545" customFormat="1" ht="12.75" customHeight="1"/>
    <row r="546" customFormat="1" ht="12.75" customHeight="1"/>
    <row r="547" customFormat="1" ht="12.75" customHeight="1"/>
    <row r="548" customFormat="1" ht="12.75" customHeight="1"/>
    <row r="549" customFormat="1" ht="12.75" customHeight="1"/>
    <row r="550" customFormat="1" ht="12.75" customHeight="1"/>
    <row r="551" customFormat="1" ht="12.75" customHeight="1"/>
    <row r="552" customFormat="1" ht="12.75" customHeight="1"/>
    <row r="553" customFormat="1" ht="12.75" customHeight="1"/>
    <row r="554" customFormat="1" ht="12.75" customHeight="1"/>
    <row r="555" customFormat="1" ht="12.75" customHeight="1"/>
    <row r="556" customFormat="1" ht="12.75" customHeight="1"/>
    <row r="557" customFormat="1" ht="12.75" customHeight="1"/>
    <row r="558" customFormat="1" ht="12.75" customHeight="1"/>
    <row r="559" customFormat="1" ht="12.75" customHeight="1"/>
    <row r="560" customFormat="1" ht="12.75" customHeight="1"/>
    <row r="561" customFormat="1" ht="12.75" customHeight="1"/>
    <row r="562" customFormat="1" ht="12.75" customHeight="1"/>
    <row r="563" customFormat="1" ht="12.75" customHeight="1"/>
    <row r="564" customFormat="1" ht="12.75" customHeight="1"/>
    <row r="565" customFormat="1" ht="12.75" customHeight="1"/>
    <row r="566" customFormat="1" ht="12.75" customHeight="1"/>
    <row r="567" customFormat="1" ht="12.75" customHeight="1"/>
    <row r="568" customFormat="1" ht="12.75" customHeight="1"/>
    <row r="569" customFormat="1" ht="12.75" customHeight="1"/>
    <row r="570" customFormat="1" ht="12.75" customHeight="1"/>
    <row r="571" customFormat="1" ht="12.75" customHeight="1"/>
    <row r="572" customFormat="1" ht="12.75" customHeight="1"/>
    <row r="573" customFormat="1" ht="12.75" customHeight="1"/>
    <row r="574" customFormat="1" ht="12.75" customHeight="1"/>
    <row r="575" customFormat="1" ht="12.75" customHeight="1"/>
    <row r="576" customFormat="1" ht="12.75" customHeight="1"/>
    <row r="577" customFormat="1" ht="12.75" customHeight="1"/>
    <row r="578" customFormat="1" ht="12.75" customHeight="1"/>
    <row r="579" customFormat="1" ht="12.75" customHeight="1"/>
    <row r="580" customFormat="1" ht="12.75" customHeight="1"/>
    <row r="581" customFormat="1" ht="12.75" customHeight="1"/>
    <row r="582" customFormat="1" ht="12.75" customHeight="1"/>
    <row r="583" customFormat="1" ht="12.75" customHeight="1"/>
    <row r="584" customFormat="1" ht="12.75" customHeight="1"/>
    <row r="585" customFormat="1" ht="12.75" customHeight="1"/>
    <row r="586" customFormat="1" ht="12.75" customHeight="1"/>
    <row r="587" customFormat="1" ht="12.75" customHeight="1"/>
    <row r="588" customFormat="1" ht="12.75" customHeight="1"/>
    <row r="589" customFormat="1" ht="12.75" customHeight="1"/>
    <row r="590" customFormat="1" ht="12.75" customHeight="1"/>
    <row r="591" customFormat="1" ht="12.75" customHeight="1"/>
  </sheetData>
  <sheetProtection sheet="1"/>
  <mergeCells count="307">
    <mergeCell ref="C1:V2"/>
    <mergeCell ref="B3:F5"/>
    <mergeCell ref="G3:I3"/>
    <mergeCell ref="J3:N3"/>
    <mergeCell ref="O3:R3"/>
    <mergeCell ref="S3:W3"/>
    <mergeCell ref="G5:I5"/>
    <mergeCell ref="J5:N5"/>
    <mergeCell ref="O5:R5"/>
    <mergeCell ref="S5:W5"/>
    <mergeCell ref="X5:AA5"/>
    <mergeCell ref="AB5:AE5"/>
    <mergeCell ref="X3:AA3"/>
    <mergeCell ref="AB3:AE3"/>
    <mergeCell ref="G4:I4"/>
    <mergeCell ref="J4:N4"/>
    <mergeCell ref="O4:R4"/>
    <mergeCell ref="S4:W4"/>
    <mergeCell ref="X4:AA4"/>
    <mergeCell ref="B22:C22"/>
    <mergeCell ref="B23:C23"/>
    <mergeCell ref="B24:C24"/>
    <mergeCell ref="B25:C25"/>
    <mergeCell ref="H36:L36"/>
    <mergeCell ref="N36:R36"/>
    <mergeCell ref="T36:X36"/>
    <mergeCell ref="Z36:AD36"/>
    <mergeCell ref="T33:X33"/>
    <mergeCell ref="B26:C26"/>
    <mergeCell ref="B27:C27"/>
    <mergeCell ref="B28:C28"/>
    <mergeCell ref="B29:C29"/>
    <mergeCell ref="H30:L30"/>
    <mergeCell ref="H31:L31"/>
    <mergeCell ref="H24:L24"/>
    <mergeCell ref="H25:L25"/>
    <mergeCell ref="H26:L26"/>
    <mergeCell ref="H27:L27"/>
    <mergeCell ref="H28:L28"/>
    <mergeCell ref="B32:C32"/>
    <mergeCell ref="B33:C33"/>
    <mergeCell ref="N32:R32"/>
    <mergeCell ref="N33:R33"/>
    <mergeCell ref="N37:R37"/>
    <mergeCell ref="N45:R45"/>
    <mergeCell ref="H51:L51"/>
    <mergeCell ref="H50:L50"/>
    <mergeCell ref="B50:F50"/>
    <mergeCell ref="B51:F51"/>
    <mergeCell ref="D67:AE67"/>
    <mergeCell ref="N39:R39"/>
    <mergeCell ref="B45:F45"/>
    <mergeCell ref="H42:L42"/>
    <mergeCell ref="B42:F42"/>
    <mergeCell ref="B40:M41"/>
    <mergeCell ref="N40:AE41"/>
    <mergeCell ref="N42:R42"/>
    <mergeCell ref="T42:X42"/>
    <mergeCell ref="B43:F43"/>
    <mergeCell ref="B44:F44"/>
    <mergeCell ref="H43:L43"/>
    <mergeCell ref="H44:L44"/>
    <mergeCell ref="H45:L45"/>
    <mergeCell ref="B46:F46"/>
    <mergeCell ref="H46:L46"/>
    <mergeCell ref="B68:AE68"/>
    <mergeCell ref="B69:AE69"/>
    <mergeCell ref="B70:AE70"/>
    <mergeCell ref="B71:AE71"/>
    <mergeCell ref="B67:C67"/>
    <mergeCell ref="B30:C30"/>
    <mergeCell ref="B31:C31"/>
    <mergeCell ref="E32:F32"/>
    <mergeCell ref="E33:F33"/>
    <mergeCell ref="Z48:AD48"/>
    <mergeCell ref="Z31:AD31"/>
    <mergeCell ref="N46:R46"/>
    <mergeCell ref="N47:R47"/>
    <mergeCell ref="T44:X44"/>
    <mergeCell ref="T45:X45"/>
    <mergeCell ref="T46:X46"/>
    <mergeCell ref="T47:X47"/>
    <mergeCell ref="N43:R43"/>
    <mergeCell ref="T43:X43"/>
    <mergeCell ref="Z43:AD43"/>
    <mergeCell ref="N44:R44"/>
    <mergeCell ref="B38:F38"/>
    <mergeCell ref="H38:L38"/>
    <mergeCell ref="E30:F30"/>
    <mergeCell ref="Z21:AD21"/>
    <mergeCell ref="Z22:AD22"/>
    <mergeCell ref="T29:X29"/>
    <mergeCell ref="T30:X30"/>
    <mergeCell ref="T31:X31"/>
    <mergeCell ref="T32:X32"/>
    <mergeCell ref="T28:X28"/>
    <mergeCell ref="Z23:AD23"/>
    <mergeCell ref="Z24:AD24"/>
    <mergeCell ref="Z25:AD25"/>
    <mergeCell ref="Z26:AD26"/>
    <mergeCell ref="T27:X27"/>
    <mergeCell ref="T21:X21"/>
    <mergeCell ref="T22:X22"/>
    <mergeCell ref="B12:C12"/>
    <mergeCell ref="B13:C13"/>
    <mergeCell ref="B14:C14"/>
    <mergeCell ref="B15:C15"/>
    <mergeCell ref="E17:F17"/>
    <mergeCell ref="B21:C21"/>
    <mergeCell ref="B19:C19"/>
    <mergeCell ref="E9:F9"/>
    <mergeCell ref="E10:F10"/>
    <mergeCell ref="E11:F11"/>
    <mergeCell ref="E14:F14"/>
    <mergeCell ref="E15:F15"/>
    <mergeCell ref="E16:F16"/>
    <mergeCell ref="B16:C16"/>
    <mergeCell ref="B17:C17"/>
    <mergeCell ref="B18:C18"/>
    <mergeCell ref="B20:C20"/>
    <mergeCell ref="H9:L9"/>
    <mergeCell ref="H7:AE8"/>
    <mergeCell ref="B7:G8"/>
    <mergeCell ref="E24:F24"/>
    <mergeCell ref="E25:F25"/>
    <mergeCell ref="E26:F26"/>
    <mergeCell ref="E27:F27"/>
    <mergeCell ref="E28:F28"/>
    <mergeCell ref="E29:F29"/>
    <mergeCell ref="E18:F18"/>
    <mergeCell ref="E19:F19"/>
    <mergeCell ref="E20:F20"/>
    <mergeCell ref="E21:F21"/>
    <mergeCell ref="E22:F22"/>
    <mergeCell ref="E23:F23"/>
    <mergeCell ref="E12:F12"/>
    <mergeCell ref="E13:F13"/>
    <mergeCell ref="B9:C9"/>
    <mergeCell ref="B10:C10"/>
    <mergeCell ref="B11:C11"/>
    <mergeCell ref="H21:L21"/>
    <mergeCell ref="H12:L12"/>
    <mergeCell ref="H10:L10"/>
    <mergeCell ref="H11:L11"/>
    <mergeCell ref="H13:L13"/>
    <mergeCell ref="H14:L14"/>
    <mergeCell ref="H15:L15"/>
    <mergeCell ref="N31:R31"/>
    <mergeCell ref="N29:R29"/>
    <mergeCell ref="N18:R18"/>
    <mergeCell ref="N27:R27"/>
    <mergeCell ref="N20:R20"/>
    <mergeCell ref="N21:R21"/>
    <mergeCell ref="N22:R22"/>
    <mergeCell ref="N23:R23"/>
    <mergeCell ref="N24:R24"/>
    <mergeCell ref="N25:R25"/>
    <mergeCell ref="N19:R19"/>
    <mergeCell ref="H29:L29"/>
    <mergeCell ref="H22:L22"/>
    <mergeCell ref="H23:L23"/>
    <mergeCell ref="H16:L16"/>
    <mergeCell ref="H17:L17"/>
    <mergeCell ref="H18:L18"/>
    <mergeCell ref="H19:L19"/>
    <mergeCell ref="H20:L20"/>
    <mergeCell ref="N11:R11"/>
    <mergeCell ref="N12:R12"/>
    <mergeCell ref="N13:R13"/>
    <mergeCell ref="N14:R14"/>
    <mergeCell ref="N15:R15"/>
    <mergeCell ref="N26:R26"/>
    <mergeCell ref="N9:R9"/>
    <mergeCell ref="N10:R10"/>
    <mergeCell ref="N30:R30"/>
    <mergeCell ref="N16:R16"/>
    <mergeCell ref="N17:R17"/>
    <mergeCell ref="N28:R28"/>
    <mergeCell ref="T9:X9"/>
    <mergeCell ref="T10:X10"/>
    <mergeCell ref="T11:X11"/>
    <mergeCell ref="T12:X12"/>
    <mergeCell ref="T13:X13"/>
    <mergeCell ref="T14:X14"/>
    <mergeCell ref="Z9:AD9"/>
    <mergeCell ref="Z11:AD11"/>
    <mergeCell ref="Z12:AD12"/>
    <mergeCell ref="Z10:AD10"/>
    <mergeCell ref="Z13:AD13"/>
    <mergeCell ref="Z14:AD14"/>
    <mergeCell ref="T15:X15"/>
    <mergeCell ref="T16:X16"/>
    <mergeCell ref="T17:X17"/>
    <mergeCell ref="T18:X18"/>
    <mergeCell ref="T19:X19"/>
    <mergeCell ref="T20:X20"/>
    <mergeCell ref="Z18:AD18"/>
    <mergeCell ref="Z19:AD19"/>
    <mergeCell ref="Z20:AD20"/>
    <mergeCell ref="Z15:AD15"/>
    <mergeCell ref="Z16:AE17"/>
    <mergeCell ref="T23:X23"/>
    <mergeCell ref="T24:X24"/>
    <mergeCell ref="T25:X25"/>
    <mergeCell ref="T26:X26"/>
    <mergeCell ref="Z27:AD27"/>
    <mergeCell ref="Z28:AD28"/>
    <mergeCell ref="Z29:AD29"/>
    <mergeCell ref="Z30:AD30"/>
    <mergeCell ref="Z39:AD39"/>
    <mergeCell ref="T38:X38"/>
    <mergeCell ref="Z38:AD38"/>
    <mergeCell ref="T39:X39"/>
    <mergeCell ref="B34:AE35"/>
    <mergeCell ref="B36:F36"/>
    <mergeCell ref="N38:R38"/>
    <mergeCell ref="H39:L39"/>
    <mergeCell ref="B39:F39"/>
    <mergeCell ref="E31:F31"/>
    <mergeCell ref="T37:X37"/>
    <mergeCell ref="Z37:AD37"/>
    <mergeCell ref="H32:L32"/>
    <mergeCell ref="H33:L33"/>
    <mergeCell ref="B37:F37"/>
    <mergeCell ref="H37:L37"/>
    <mergeCell ref="Z42:AD42"/>
    <mergeCell ref="H49:L49"/>
    <mergeCell ref="B47:M48"/>
    <mergeCell ref="B49:F49"/>
    <mergeCell ref="T49:X49"/>
    <mergeCell ref="T50:X50"/>
    <mergeCell ref="T51:X51"/>
    <mergeCell ref="N48:R48"/>
    <mergeCell ref="T48:X48"/>
    <mergeCell ref="Z49:AD49"/>
    <mergeCell ref="Z50:AD50"/>
    <mergeCell ref="Z51:AD51"/>
    <mergeCell ref="Z44:AD44"/>
    <mergeCell ref="Z45:AD45"/>
    <mergeCell ref="N49:R49"/>
    <mergeCell ref="N50:R50"/>
    <mergeCell ref="Z46:AD46"/>
    <mergeCell ref="Z47:AD47"/>
    <mergeCell ref="N51:R51"/>
    <mergeCell ref="B66:F66"/>
    <mergeCell ref="B52:G53"/>
    <mergeCell ref="H52:M53"/>
    <mergeCell ref="H54:L54"/>
    <mergeCell ref="H55:L55"/>
    <mergeCell ref="H56:L56"/>
    <mergeCell ref="H57:L57"/>
    <mergeCell ref="H58:L58"/>
    <mergeCell ref="B57:F57"/>
    <mergeCell ref="B60:F60"/>
    <mergeCell ref="B61:F61"/>
    <mergeCell ref="B62:F62"/>
    <mergeCell ref="B58:F58"/>
    <mergeCell ref="B63:F63"/>
    <mergeCell ref="H66:L66"/>
    <mergeCell ref="H59:L59"/>
    <mergeCell ref="H60:L60"/>
    <mergeCell ref="B54:F54"/>
    <mergeCell ref="B55:F55"/>
    <mergeCell ref="B56:F56"/>
    <mergeCell ref="B64:F64"/>
    <mergeCell ref="B59:F59"/>
    <mergeCell ref="B65:F65"/>
    <mergeCell ref="H63:L63"/>
    <mergeCell ref="Z52:AE53"/>
    <mergeCell ref="Z54:AE54"/>
    <mergeCell ref="Z55:AE55"/>
    <mergeCell ref="Z56:AE56"/>
    <mergeCell ref="Z57:AE57"/>
    <mergeCell ref="Z58:AE58"/>
    <mergeCell ref="N60:R60"/>
    <mergeCell ref="N61:R61"/>
    <mergeCell ref="N62:R62"/>
    <mergeCell ref="N54:R54"/>
    <mergeCell ref="N55:R55"/>
    <mergeCell ref="N56:R56"/>
    <mergeCell ref="N57:R57"/>
    <mergeCell ref="N58:R58"/>
    <mergeCell ref="N59:R59"/>
    <mergeCell ref="N52:S53"/>
    <mergeCell ref="T57:X57"/>
    <mergeCell ref="T52:Y53"/>
    <mergeCell ref="T54:X54"/>
    <mergeCell ref="Z65:AE65"/>
    <mergeCell ref="Z66:AE66"/>
    <mergeCell ref="Z59:AE59"/>
    <mergeCell ref="Z60:AE60"/>
    <mergeCell ref="Z61:AE61"/>
    <mergeCell ref="Z62:AE62"/>
    <mergeCell ref="Z63:AE63"/>
    <mergeCell ref="Z64:AE64"/>
    <mergeCell ref="N64:R64"/>
    <mergeCell ref="N65:R65"/>
    <mergeCell ref="H64:L64"/>
    <mergeCell ref="H65:L65"/>
    <mergeCell ref="T59:X59"/>
    <mergeCell ref="T60:X60"/>
    <mergeCell ref="H61:L61"/>
    <mergeCell ref="H62:L62"/>
    <mergeCell ref="T55:X55"/>
    <mergeCell ref="T56:X56"/>
    <mergeCell ref="T58:X58"/>
    <mergeCell ref="N63:R63"/>
  </mergeCells>
  <printOptions verticalCentered="1"/>
  <pageMargins left="0" right="0" top="0" bottom="0" header="0" footer="0"/>
  <pageSetup scale="94" fitToWidth="0"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C2408-6502-A240-8B50-9F0F7BC40138}">
  <sheetPr>
    <tabColor rgb="FFFFC000"/>
  </sheetPr>
  <dimension ref="B1:AO592"/>
  <sheetViews>
    <sheetView showGridLines="0" showWhiteSpace="0" zoomScale="150" zoomScaleNormal="150" zoomScaleSheetLayoutView="160" zoomScalePageLayoutView="170" workbookViewId="0">
      <selection activeCell="AD3" sqref="AD3:AH3 J3:N4 T3:Y4"/>
    </sheetView>
  </sheetViews>
  <sheetFormatPr defaultColWidth="2.25" defaultRowHeight="15.75"/>
  <cols>
    <col min="1" max="1" width="1.75" style="84" customWidth="1"/>
    <col min="2" max="15" width="3.25" style="84" customWidth="1"/>
    <col min="16" max="16" width="3" style="84" customWidth="1"/>
    <col min="17" max="17" width="3.25" style="84" customWidth="1"/>
    <col min="18" max="18" width="0.5" style="84" customWidth="1"/>
    <col min="19" max="34" width="3.25" style="84" customWidth="1"/>
    <col min="35" max="47" width="2.75" style="84" customWidth="1"/>
    <col min="48" max="16384" width="2.25" style="84"/>
  </cols>
  <sheetData>
    <row r="1" spans="2:34" ht="15" customHeight="1">
      <c r="C1" s="907" t="s">
        <v>591</v>
      </c>
      <c r="D1" s="907"/>
      <c r="E1" s="907"/>
      <c r="F1" s="907"/>
      <c r="G1" s="907"/>
      <c r="H1" s="907"/>
      <c r="I1" s="907"/>
      <c r="J1" s="907"/>
      <c r="K1" s="907"/>
      <c r="L1" s="907"/>
      <c r="M1" s="907"/>
      <c r="N1" s="907"/>
      <c r="O1" s="907"/>
      <c r="P1" s="907"/>
      <c r="Q1" s="907"/>
      <c r="R1" s="907"/>
      <c r="S1" s="907"/>
      <c r="T1" s="907"/>
      <c r="U1" s="907"/>
      <c r="V1" s="907"/>
      <c r="W1" s="907"/>
      <c r="X1" s="185"/>
    </row>
    <row r="2" spans="2:34" ht="22.9" customHeight="1">
      <c r="C2" s="908"/>
      <c r="D2" s="908"/>
      <c r="E2" s="908"/>
      <c r="F2" s="908"/>
      <c r="G2" s="908"/>
      <c r="H2" s="908"/>
      <c r="I2" s="908"/>
      <c r="J2" s="908"/>
      <c r="K2" s="908"/>
      <c r="L2" s="908"/>
      <c r="M2" s="908"/>
      <c r="N2" s="908"/>
      <c r="O2" s="908"/>
      <c r="P2" s="908"/>
      <c r="Q2" s="908"/>
      <c r="R2" s="908"/>
      <c r="S2" s="908"/>
      <c r="T2" s="908"/>
      <c r="U2" s="908"/>
      <c r="V2" s="908"/>
      <c r="W2" s="908"/>
      <c r="X2" s="185"/>
    </row>
    <row r="3" spans="2:34" ht="15" customHeight="1">
      <c r="B3" s="880" t="s">
        <v>217</v>
      </c>
      <c r="C3" s="881"/>
      <c r="D3" s="881"/>
      <c r="E3" s="881"/>
      <c r="F3" s="881"/>
      <c r="G3" s="791" t="s">
        <v>19</v>
      </c>
      <c r="H3" s="792"/>
      <c r="I3" s="793"/>
      <c r="J3" s="716" t="str">
        <f>'Start Page'!G7</f>
        <v>Cenovus Energy Inc</v>
      </c>
      <c r="K3" s="697"/>
      <c r="L3" s="697"/>
      <c r="M3" s="697"/>
      <c r="N3" s="698"/>
      <c r="O3" s="897" t="s">
        <v>20</v>
      </c>
      <c r="P3" s="794"/>
      <c r="Q3" s="794"/>
      <c r="R3" s="794"/>
      <c r="S3" s="795"/>
      <c r="T3" s="967">
        <f>'Start Page'!G15</f>
        <v>1200</v>
      </c>
      <c r="U3" s="968"/>
      <c r="V3" s="968"/>
      <c r="W3" s="968"/>
      <c r="X3" s="968"/>
      <c r="Y3" s="969"/>
      <c r="Z3" s="897" t="s">
        <v>188</v>
      </c>
      <c r="AA3" s="794"/>
      <c r="AB3" s="794"/>
      <c r="AC3" s="795"/>
      <c r="AD3" s="964">
        <f ca="1">'Start Page'!G5</f>
        <v>46218</v>
      </c>
      <c r="AE3" s="886"/>
      <c r="AF3" s="886"/>
      <c r="AG3" s="886"/>
      <c r="AH3" s="889"/>
    </row>
    <row r="4" spans="2:34" ht="15" customHeight="1">
      <c r="B4" s="935"/>
      <c r="C4" s="721"/>
      <c r="D4" s="721"/>
      <c r="E4" s="721"/>
      <c r="F4" s="721"/>
      <c r="G4" s="966" t="s">
        <v>18</v>
      </c>
      <c r="H4" s="813"/>
      <c r="I4" s="814"/>
      <c r="J4" s="942" t="str">
        <f>'Start Page'!G12</f>
        <v>Scott King</v>
      </c>
      <c r="K4" s="886"/>
      <c r="L4" s="886"/>
      <c r="M4" s="886"/>
      <c r="N4" s="889"/>
      <c r="O4" s="897" t="s">
        <v>194</v>
      </c>
      <c r="P4" s="794"/>
      <c r="Q4" s="794"/>
      <c r="R4" s="794"/>
      <c r="S4" s="795"/>
      <c r="T4" s="967" t="str">
        <f>'Start Page'!G9</f>
        <v>11-12-077-05W4</v>
      </c>
      <c r="U4" s="968"/>
      <c r="V4" s="968"/>
      <c r="W4" s="968"/>
      <c r="X4" s="968"/>
      <c r="Y4" s="969"/>
      <c r="Z4" s="897" t="s">
        <v>835</v>
      </c>
      <c r="AA4" s="794"/>
      <c r="AB4" s="794"/>
      <c r="AC4" s="795"/>
      <c r="AD4" s="825"/>
      <c r="AE4" s="826"/>
      <c r="AF4" s="826"/>
      <c r="AG4" s="826"/>
      <c r="AH4" s="827"/>
    </row>
    <row r="5" spans="2:34" ht="15" customHeight="1">
      <c r="B5" s="935"/>
      <c r="C5" s="721"/>
      <c r="D5" s="721"/>
      <c r="E5" s="721"/>
      <c r="F5" s="721"/>
      <c r="G5" s="791" t="s">
        <v>318</v>
      </c>
      <c r="H5" s="792"/>
      <c r="I5" s="793"/>
      <c r="J5" s="825" t="s">
        <v>907</v>
      </c>
      <c r="K5" s="826"/>
      <c r="L5" s="826"/>
      <c r="M5" s="826"/>
      <c r="N5" s="827"/>
      <c r="O5" s="791" t="s">
        <v>834</v>
      </c>
      <c r="P5" s="792"/>
      <c r="Q5" s="792"/>
      <c r="R5" s="792"/>
      <c r="S5" s="793"/>
      <c r="T5" s="825"/>
      <c r="U5" s="826"/>
      <c r="V5" s="826"/>
      <c r="W5" s="826"/>
      <c r="X5" s="826"/>
      <c r="Y5" s="827"/>
      <c r="Z5" s="791" t="s">
        <v>836</v>
      </c>
      <c r="AA5" s="792"/>
      <c r="AB5" s="792"/>
      <c r="AC5" s="793"/>
      <c r="AD5" s="825"/>
      <c r="AE5" s="918"/>
      <c r="AF5" s="918"/>
      <c r="AG5" s="918"/>
      <c r="AH5" s="919"/>
    </row>
    <row r="6" spans="2:34" ht="10.15" customHeight="1">
      <c r="B6" s="204"/>
      <c r="C6" s="204"/>
      <c r="D6" s="204"/>
      <c r="E6" s="204"/>
      <c r="F6" s="204"/>
      <c r="G6" s="129"/>
      <c r="H6" s="129"/>
      <c r="I6" s="129"/>
      <c r="J6" s="193"/>
      <c r="K6" s="193"/>
      <c r="L6" s="193"/>
      <c r="M6" s="193"/>
      <c r="N6" s="193"/>
      <c r="O6" s="129"/>
      <c r="P6" s="129"/>
      <c r="Q6" s="129"/>
      <c r="R6" s="129"/>
      <c r="S6" s="129"/>
      <c r="T6" s="193"/>
      <c r="U6" s="193"/>
      <c r="V6" s="193"/>
      <c r="W6" s="193"/>
      <c r="X6" s="193"/>
      <c r="Y6" s="193"/>
      <c r="Z6" s="129"/>
      <c r="AA6" s="129"/>
      <c r="AB6" s="129"/>
      <c r="AC6" s="129"/>
      <c r="AD6" s="193"/>
      <c r="AE6" s="351"/>
      <c r="AF6" s="351"/>
      <c r="AG6" s="351"/>
      <c r="AH6" s="351"/>
    </row>
    <row r="7" spans="2:34" ht="27" customHeight="1">
      <c r="B7" s="204"/>
      <c r="C7" s="204"/>
      <c r="D7" s="204"/>
      <c r="E7" s="204"/>
      <c r="F7" s="204"/>
      <c r="G7" s="129"/>
      <c r="H7" s="129"/>
      <c r="I7" s="129"/>
      <c r="J7" s="193"/>
      <c r="K7" s="193"/>
      <c r="L7" s="193"/>
      <c r="M7" s="193"/>
      <c r="N7" s="193"/>
      <c r="O7" s="129"/>
      <c r="P7" s="129"/>
      <c r="Q7" s="129"/>
      <c r="R7" s="129"/>
      <c r="S7" s="129"/>
      <c r="T7" s="193"/>
      <c r="U7" s="193"/>
      <c r="V7" s="193"/>
      <c r="W7" s="193"/>
      <c r="X7" s="193"/>
      <c r="Y7" s="193"/>
      <c r="Z7" s="129"/>
      <c r="AA7" s="129"/>
      <c r="AB7" s="129"/>
      <c r="AC7" s="129"/>
      <c r="AD7" s="193"/>
      <c r="AE7" s="351"/>
      <c r="AF7" s="351"/>
      <c r="AG7" s="351"/>
      <c r="AH7" s="351"/>
    </row>
    <row r="8" spans="2:34" ht="19.899999999999999" customHeight="1">
      <c r="B8" s="1449" t="s">
        <v>837</v>
      </c>
      <c r="C8" s="1449"/>
      <c r="D8" s="1449"/>
      <c r="E8" s="1449"/>
      <c r="F8" s="1449"/>
      <c r="G8" s="1449"/>
      <c r="H8" s="1449"/>
      <c r="I8" s="1449"/>
      <c r="J8" s="1449"/>
      <c r="K8" s="1449"/>
      <c r="L8" s="1449"/>
      <c r="M8" s="1449"/>
      <c r="N8" s="1449"/>
      <c r="O8" s="1449"/>
      <c r="P8" s="1449"/>
      <c r="Q8" s="1449"/>
      <c r="R8" s="199"/>
      <c r="S8" s="1449" t="s">
        <v>838</v>
      </c>
      <c r="T8" s="1449"/>
      <c r="U8" s="1449"/>
      <c r="V8" s="1449"/>
      <c r="W8" s="1449"/>
      <c r="X8" s="1449"/>
      <c r="Y8" s="1449"/>
      <c r="Z8" s="1449"/>
      <c r="AA8" s="1449"/>
      <c r="AB8" s="1449"/>
      <c r="AC8" s="1449"/>
      <c r="AD8" s="1449"/>
      <c r="AE8" s="1449"/>
      <c r="AF8" s="1449"/>
      <c r="AG8" s="1449"/>
      <c r="AH8" s="1449"/>
    </row>
    <row r="9" spans="2:34" ht="12" customHeight="1">
      <c r="B9" s="904" t="s">
        <v>797</v>
      </c>
      <c r="C9" s="904"/>
      <c r="D9" s="904"/>
      <c r="E9" s="904"/>
      <c r="F9" s="904" t="s">
        <v>798</v>
      </c>
      <c r="G9" s="904"/>
      <c r="H9" s="904"/>
      <c r="I9" s="904"/>
      <c r="J9" s="904" t="s">
        <v>802</v>
      </c>
      <c r="K9" s="904"/>
      <c r="L9" s="904"/>
      <c r="M9" s="904"/>
      <c r="N9" s="904" t="s">
        <v>799</v>
      </c>
      <c r="O9" s="904"/>
      <c r="P9" s="904"/>
      <c r="Q9" s="904"/>
      <c r="R9" s="129"/>
      <c r="S9" s="904" t="s">
        <v>797</v>
      </c>
      <c r="T9" s="904"/>
      <c r="U9" s="904"/>
      <c r="V9" s="904"/>
      <c r="W9" s="904" t="s">
        <v>798</v>
      </c>
      <c r="X9" s="904"/>
      <c r="Y9" s="904"/>
      <c r="Z9" s="904"/>
      <c r="AA9" s="904" t="s">
        <v>796</v>
      </c>
      <c r="AB9" s="904"/>
      <c r="AC9" s="904"/>
      <c r="AD9" s="904"/>
      <c r="AE9" s="904" t="s">
        <v>799</v>
      </c>
      <c r="AF9" s="904"/>
      <c r="AG9" s="904"/>
      <c r="AH9" s="904"/>
    </row>
    <row r="10" spans="2:34" ht="12" customHeight="1">
      <c r="B10" s="1272"/>
      <c r="C10" s="1272"/>
      <c r="D10" s="1272"/>
      <c r="E10" s="1272"/>
      <c r="F10" s="1272"/>
      <c r="G10" s="1272"/>
      <c r="H10" s="1272"/>
      <c r="I10" s="1272"/>
      <c r="J10" s="1440"/>
      <c r="K10" s="1440"/>
      <c r="L10" s="1440"/>
      <c r="M10" s="1440"/>
      <c r="N10" s="1440"/>
      <c r="O10" s="1440"/>
      <c r="P10" s="1440"/>
      <c r="Q10" s="1440"/>
      <c r="R10" s="520"/>
      <c r="S10" s="1272"/>
      <c r="T10" s="1272"/>
      <c r="U10" s="1272"/>
      <c r="V10" s="1272"/>
      <c r="W10" s="1272"/>
      <c r="X10" s="1272"/>
      <c r="Y10" s="1272"/>
      <c r="Z10" s="1272"/>
      <c r="AA10" s="1440"/>
      <c r="AB10" s="1440"/>
      <c r="AC10" s="1440"/>
      <c r="AD10" s="1440"/>
      <c r="AE10" s="1440"/>
      <c r="AF10" s="1440"/>
      <c r="AG10" s="1440"/>
      <c r="AH10" s="1440"/>
    </row>
    <row r="11" spans="2:34" ht="14.25" customHeight="1">
      <c r="B11" s="1428" t="s">
        <v>800</v>
      </c>
      <c r="C11" s="1428"/>
      <c r="D11" s="1428"/>
      <c r="E11" s="1428"/>
      <c r="F11" s="1428"/>
      <c r="G11" s="1428"/>
      <c r="H11" s="1428"/>
      <c r="I11" s="1428"/>
      <c r="J11" s="1428"/>
      <c r="K11" s="1428"/>
      <c r="L11" s="1428"/>
      <c r="M11" s="1428"/>
      <c r="N11" s="1428"/>
      <c r="O11" s="1428"/>
      <c r="P11" s="1428"/>
      <c r="Q11" s="1428"/>
      <c r="R11" s="366"/>
      <c r="S11" s="1428" t="s">
        <v>800</v>
      </c>
      <c r="T11" s="1428"/>
      <c r="U11" s="1428"/>
      <c r="V11" s="1428"/>
      <c r="W11" s="1428"/>
      <c r="X11" s="1428"/>
      <c r="Y11" s="1428"/>
      <c r="Z11" s="1428"/>
      <c r="AA11" s="1428"/>
      <c r="AB11" s="1428"/>
      <c r="AC11" s="1428"/>
      <c r="AD11" s="1428"/>
      <c r="AE11" s="1428"/>
      <c r="AF11" s="1428"/>
      <c r="AG11" s="1428"/>
      <c r="AH11" s="1428"/>
    </row>
    <row r="12" spans="2:34" ht="14.25" customHeight="1">
      <c r="B12" s="1423" t="s">
        <v>801</v>
      </c>
      <c r="C12" s="1423"/>
      <c r="D12" s="1423"/>
      <c r="E12" s="1423"/>
      <c r="F12" s="1438" t="s">
        <v>903</v>
      </c>
      <c r="G12" s="1438"/>
      <c r="H12" s="1438"/>
      <c r="I12" s="1438"/>
      <c r="J12" s="1423" t="s">
        <v>799</v>
      </c>
      <c r="K12" s="1423"/>
      <c r="L12" s="1423"/>
      <c r="M12" s="1423"/>
      <c r="N12" s="1439"/>
      <c r="O12" s="1439"/>
      <c r="P12" s="1439"/>
      <c r="Q12" s="1439"/>
      <c r="R12" s="366"/>
      <c r="S12" s="1423" t="s">
        <v>801</v>
      </c>
      <c r="T12" s="1423"/>
      <c r="U12" s="1423"/>
      <c r="V12" s="1423"/>
      <c r="W12" s="1438" t="s">
        <v>903</v>
      </c>
      <c r="X12" s="1438"/>
      <c r="Y12" s="1438"/>
      <c r="Z12" s="1438"/>
      <c r="AA12" s="1423" t="s">
        <v>799</v>
      </c>
      <c r="AB12" s="1423"/>
      <c r="AC12" s="1423"/>
      <c r="AD12" s="1423"/>
      <c r="AE12" s="1439"/>
      <c r="AF12" s="1439"/>
      <c r="AG12" s="1439"/>
      <c r="AH12" s="1439"/>
    </row>
    <row r="13" spans="2:34" ht="14.25" customHeight="1">
      <c r="B13" s="1423" t="s">
        <v>802</v>
      </c>
      <c r="C13" s="1423"/>
      <c r="D13" s="1423"/>
      <c r="E13" s="1423"/>
      <c r="F13" s="1436"/>
      <c r="G13" s="1436"/>
      <c r="H13" s="1436"/>
      <c r="I13" s="1436"/>
      <c r="J13" s="1436"/>
      <c r="K13" s="1436"/>
      <c r="L13" s="1436"/>
      <c r="M13" s="1436"/>
      <c r="N13" s="1436"/>
      <c r="O13" s="1436"/>
      <c r="P13" s="1436"/>
      <c r="Q13" s="1436"/>
      <c r="R13" s="366"/>
      <c r="S13" s="1423" t="s">
        <v>802</v>
      </c>
      <c r="T13" s="1423"/>
      <c r="U13" s="1423"/>
      <c r="V13" s="1423"/>
      <c r="W13" s="1436"/>
      <c r="X13" s="1436"/>
      <c r="Y13" s="1436"/>
      <c r="Z13" s="1436"/>
      <c r="AA13" s="1436"/>
      <c r="AB13" s="1436"/>
      <c r="AC13" s="1436"/>
      <c r="AD13" s="1436"/>
      <c r="AE13" s="1436"/>
      <c r="AF13" s="1436"/>
      <c r="AG13" s="1436"/>
      <c r="AH13" s="1436"/>
    </row>
    <row r="14" spans="2:34" ht="14.25" customHeight="1">
      <c r="B14" s="1423" t="s">
        <v>803</v>
      </c>
      <c r="C14" s="1423"/>
      <c r="D14" s="1423"/>
      <c r="E14" s="1423"/>
      <c r="F14" s="1436"/>
      <c r="G14" s="1436"/>
      <c r="H14" s="1436"/>
      <c r="I14" s="1436"/>
      <c r="J14" s="1423" t="s">
        <v>804</v>
      </c>
      <c r="K14" s="1423"/>
      <c r="L14" s="1423"/>
      <c r="M14" s="1423"/>
      <c r="N14" s="1437"/>
      <c r="O14" s="1437"/>
      <c r="P14" s="1437"/>
      <c r="Q14" s="1437"/>
      <c r="R14" s="366"/>
      <c r="S14" s="1423" t="s">
        <v>803</v>
      </c>
      <c r="T14" s="1423"/>
      <c r="U14" s="1423"/>
      <c r="V14" s="1423"/>
      <c r="W14" s="1436"/>
      <c r="X14" s="1436"/>
      <c r="Y14" s="1436"/>
      <c r="Z14" s="1436"/>
      <c r="AA14" s="1423" t="s">
        <v>804</v>
      </c>
      <c r="AB14" s="1423"/>
      <c r="AC14" s="1423"/>
      <c r="AD14" s="1423"/>
      <c r="AE14" s="1437"/>
      <c r="AF14" s="1437"/>
      <c r="AG14" s="1437"/>
      <c r="AH14" s="1437"/>
    </row>
    <row r="15" spans="2:34" ht="14.25" customHeight="1">
      <c r="B15" s="1428" t="s">
        <v>805</v>
      </c>
      <c r="C15" s="1428"/>
      <c r="D15" s="1428"/>
      <c r="E15" s="1428"/>
      <c r="F15" s="1428"/>
      <c r="G15" s="1428"/>
      <c r="H15" s="1428"/>
      <c r="I15" s="1428"/>
      <c r="J15" s="1428"/>
      <c r="K15" s="1428"/>
      <c r="L15" s="1428"/>
      <c r="M15" s="1428"/>
      <c r="N15" s="1428"/>
      <c r="O15" s="1428"/>
      <c r="P15" s="1428"/>
      <c r="Q15" s="1428"/>
      <c r="R15" s="243"/>
      <c r="S15" s="1428" t="s">
        <v>805</v>
      </c>
      <c r="T15" s="1428"/>
      <c r="U15" s="1428"/>
      <c r="V15" s="1428"/>
      <c r="W15" s="1428"/>
      <c r="X15" s="1428"/>
      <c r="Y15" s="1428"/>
      <c r="Z15" s="1428"/>
      <c r="AA15" s="1428"/>
      <c r="AB15" s="1428"/>
      <c r="AC15" s="1428"/>
      <c r="AD15" s="1428"/>
      <c r="AE15" s="1428"/>
      <c r="AF15" s="1428"/>
      <c r="AG15" s="1428"/>
      <c r="AH15" s="1428"/>
    </row>
    <row r="16" spans="2:34" ht="14.25" customHeight="1">
      <c r="B16" s="1425" t="s">
        <v>808</v>
      </c>
      <c r="C16" s="1425"/>
      <c r="D16" s="1425"/>
      <c r="E16" s="1425"/>
      <c r="F16" s="521" t="s">
        <v>806</v>
      </c>
      <c r="G16" s="521" t="s">
        <v>807</v>
      </c>
      <c r="H16" s="521" t="s">
        <v>389</v>
      </c>
      <c r="I16" s="1426" t="s">
        <v>815</v>
      </c>
      <c r="J16" s="1426"/>
      <c r="K16" s="1426"/>
      <c r="L16" s="1426"/>
      <c r="M16" s="1426"/>
      <c r="N16" s="1426"/>
      <c r="O16" s="1426"/>
      <c r="P16" s="1426"/>
      <c r="Q16" s="1426"/>
      <c r="R16" s="366"/>
      <c r="S16" s="1425" t="s">
        <v>808</v>
      </c>
      <c r="T16" s="1425"/>
      <c r="U16" s="1425"/>
      <c r="V16" s="1425"/>
      <c r="W16" s="521" t="s">
        <v>806</v>
      </c>
      <c r="X16" s="521" t="s">
        <v>807</v>
      </c>
      <c r="Y16" s="521" t="s">
        <v>389</v>
      </c>
      <c r="Z16" s="1426" t="s">
        <v>815</v>
      </c>
      <c r="AA16" s="1426"/>
      <c r="AB16" s="1426"/>
      <c r="AC16" s="1426"/>
      <c r="AD16" s="1426"/>
      <c r="AE16" s="1426"/>
      <c r="AF16" s="1426"/>
      <c r="AG16" s="1426"/>
      <c r="AH16" s="1426"/>
    </row>
    <row r="17" spans="2:41" ht="14.25" customHeight="1">
      <c r="B17" s="1423" t="s">
        <v>809</v>
      </c>
      <c r="C17" s="1423"/>
      <c r="D17" s="1423"/>
      <c r="E17" s="1423"/>
      <c r="F17" s="522" t="b">
        <v>0</v>
      </c>
      <c r="G17" s="523" t="b">
        <v>0</v>
      </c>
      <c r="H17" s="524" t="b">
        <v>0</v>
      </c>
      <c r="I17" s="1435"/>
      <c r="J17" s="1435"/>
      <c r="K17" s="1435"/>
      <c r="L17" s="1435"/>
      <c r="M17" s="1435"/>
      <c r="N17" s="1435"/>
      <c r="O17" s="1435"/>
      <c r="P17" s="1435"/>
      <c r="Q17" s="1435"/>
      <c r="R17" s="374"/>
      <c r="S17" s="1423" t="s">
        <v>809</v>
      </c>
      <c r="T17" s="1423"/>
      <c r="U17" s="1423"/>
      <c r="V17" s="1423"/>
      <c r="W17" s="522" t="b">
        <v>0</v>
      </c>
      <c r="X17" s="523" t="b">
        <v>0</v>
      </c>
      <c r="Y17" s="524" t="b">
        <v>0</v>
      </c>
      <c r="Z17" s="1435"/>
      <c r="AA17" s="1435"/>
      <c r="AB17" s="1435"/>
      <c r="AC17" s="1435"/>
      <c r="AD17" s="1435"/>
      <c r="AE17" s="1435"/>
      <c r="AF17" s="1435"/>
      <c r="AG17" s="1435"/>
      <c r="AH17" s="1435"/>
      <c r="AI17" s="196"/>
    </row>
    <row r="18" spans="2:41" ht="14.25" customHeight="1">
      <c r="B18" s="1423" t="s">
        <v>810</v>
      </c>
      <c r="C18" s="1423"/>
      <c r="D18" s="1423"/>
      <c r="E18" s="1423"/>
      <c r="F18" s="522" t="b">
        <v>0</v>
      </c>
      <c r="G18" s="523" t="b">
        <v>0</v>
      </c>
      <c r="H18" s="524" t="b">
        <v>0</v>
      </c>
      <c r="I18" s="1434" t="s">
        <v>814</v>
      </c>
      <c r="J18" s="1434"/>
      <c r="K18" s="1434"/>
      <c r="L18" s="1434"/>
      <c r="M18" s="1435"/>
      <c r="N18" s="1435"/>
      <c r="O18" s="1435"/>
      <c r="P18" s="1435"/>
      <c r="Q18" s="1435"/>
      <c r="R18" s="393"/>
      <c r="S18" s="1423" t="s">
        <v>810</v>
      </c>
      <c r="T18" s="1423"/>
      <c r="U18" s="1423"/>
      <c r="V18" s="1423"/>
      <c r="W18" s="522" t="b">
        <v>0</v>
      </c>
      <c r="X18" s="523" t="b">
        <v>0</v>
      </c>
      <c r="Y18" s="524" t="b">
        <v>0</v>
      </c>
      <c r="Z18" s="1434" t="s">
        <v>814</v>
      </c>
      <c r="AA18" s="1434"/>
      <c r="AB18" s="1434"/>
      <c r="AC18" s="1434"/>
      <c r="AD18" s="1435"/>
      <c r="AE18" s="1435"/>
      <c r="AF18" s="1435"/>
      <c r="AG18" s="1435"/>
      <c r="AH18" s="1435"/>
      <c r="AI18" s="197"/>
    </row>
    <row r="19" spans="2:41" ht="14.25" customHeight="1">
      <c r="B19" s="1423" t="s">
        <v>811</v>
      </c>
      <c r="C19" s="1423"/>
      <c r="D19" s="1423"/>
      <c r="E19" s="1423"/>
      <c r="F19" s="522" t="b">
        <v>0</v>
      </c>
      <c r="G19" s="523" t="b">
        <v>0</v>
      </c>
      <c r="H19" s="524" t="b">
        <v>0</v>
      </c>
      <c r="I19" s="1433"/>
      <c r="J19" s="1433"/>
      <c r="K19" s="1433"/>
      <c r="L19" s="1433"/>
      <c r="M19" s="1433"/>
      <c r="N19" s="1433"/>
      <c r="O19" s="1433"/>
      <c r="P19" s="1433"/>
      <c r="Q19" s="1433"/>
      <c r="R19" s="393"/>
      <c r="S19" s="1423" t="s">
        <v>811</v>
      </c>
      <c r="T19" s="1423"/>
      <c r="U19" s="1423"/>
      <c r="V19" s="1423"/>
      <c r="W19" s="522" t="b">
        <v>0</v>
      </c>
      <c r="X19" s="523" t="b">
        <v>0</v>
      </c>
      <c r="Y19" s="524" t="b">
        <v>0</v>
      </c>
      <c r="Z19" s="1433"/>
      <c r="AA19" s="1433"/>
      <c r="AB19" s="1433"/>
      <c r="AC19" s="1433"/>
      <c r="AD19" s="1433"/>
      <c r="AE19" s="1433"/>
      <c r="AF19" s="1433"/>
      <c r="AG19" s="1433"/>
      <c r="AH19" s="1433"/>
      <c r="AI19" s="197"/>
    </row>
    <row r="20" spans="2:41" ht="14.25" customHeight="1">
      <c r="B20" s="1423" t="s">
        <v>812</v>
      </c>
      <c r="C20" s="1423"/>
      <c r="D20" s="1423"/>
      <c r="E20" s="1423"/>
      <c r="F20" s="522" t="b">
        <v>0</v>
      </c>
      <c r="G20" s="523" t="b">
        <v>0</v>
      </c>
      <c r="H20" s="524" t="b">
        <v>0</v>
      </c>
      <c r="I20" s="1433"/>
      <c r="J20" s="1433"/>
      <c r="K20" s="1433"/>
      <c r="L20" s="1433"/>
      <c r="M20" s="1433"/>
      <c r="N20" s="1433"/>
      <c r="O20" s="1433"/>
      <c r="P20" s="1433"/>
      <c r="Q20" s="1433"/>
      <c r="R20" s="396"/>
      <c r="S20" s="1423" t="s">
        <v>812</v>
      </c>
      <c r="T20" s="1423"/>
      <c r="U20" s="1423"/>
      <c r="V20" s="1423"/>
      <c r="W20" s="522" t="b">
        <v>0</v>
      </c>
      <c r="X20" s="523" t="b">
        <v>0</v>
      </c>
      <c r="Y20" s="524" t="b">
        <v>0</v>
      </c>
      <c r="Z20" s="1433"/>
      <c r="AA20" s="1433"/>
      <c r="AB20" s="1433"/>
      <c r="AC20" s="1433"/>
      <c r="AD20" s="1433"/>
      <c r="AE20" s="1433"/>
      <c r="AF20" s="1433"/>
      <c r="AG20" s="1433"/>
      <c r="AH20" s="1433"/>
      <c r="AI20" s="197"/>
      <c r="AO20" s="127"/>
    </row>
    <row r="21" spans="2:41" ht="14.25" customHeight="1">
      <c r="B21" s="1423" t="s">
        <v>813</v>
      </c>
      <c r="C21" s="1423"/>
      <c r="D21" s="1423"/>
      <c r="E21" s="1423"/>
      <c r="F21" s="525" t="b">
        <v>0</v>
      </c>
      <c r="G21" s="526" t="b">
        <v>0</v>
      </c>
      <c r="H21" s="527" t="b">
        <v>0</v>
      </c>
      <c r="I21" s="1433"/>
      <c r="J21" s="1433"/>
      <c r="K21" s="1433"/>
      <c r="L21" s="1433"/>
      <c r="M21" s="1433"/>
      <c r="N21" s="1433"/>
      <c r="O21" s="1433"/>
      <c r="P21" s="1433"/>
      <c r="Q21" s="1433"/>
      <c r="R21" s="374"/>
      <c r="S21" s="1423" t="s">
        <v>813</v>
      </c>
      <c r="T21" s="1423"/>
      <c r="U21" s="1423"/>
      <c r="V21" s="1423"/>
      <c r="W21" s="522" t="b">
        <v>0</v>
      </c>
      <c r="X21" s="526" t="b">
        <v>0</v>
      </c>
      <c r="Y21" s="527" t="b">
        <v>0</v>
      </c>
      <c r="Z21" s="1433"/>
      <c r="AA21" s="1433"/>
      <c r="AB21" s="1433"/>
      <c r="AC21" s="1433"/>
      <c r="AD21" s="1433"/>
      <c r="AE21" s="1433"/>
      <c r="AF21" s="1433"/>
      <c r="AG21" s="1433"/>
      <c r="AH21" s="1433"/>
      <c r="AI21" s="197"/>
    </row>
    <row r="22" spans="2:41" ht="14.25" customHeight="1">
      <c r="B22" s="1428" t="s">
        <v>728</v>
      </c>
      <c r="C22" s="1428"/>
      <c r="D22" s="1428"/>
      <c r="E22" s="1428"/>
      <c r="F22" s="1428"/>
      <c r="G22" s="1428"/>
      <c r="H22" s="1428"/>
      <c r="I22" s="1428"/>
      <c r="J22" s="1428"/>
      <c r="K22" s="1428"/>
      <c r="L22" s="1428"/>
      <c r="M22" s="1428"/>
      <c r="N22" s="1428"/>
      <c r="O22" s="1428"/>
      <c r="P22" s="1428"/>
      <c r="Q22" s="1428"/>
      <c r="R22" s="380"/>
      <c r="S22" s="1428" t="s">
        <v>728</v>
      </c>
      <c r="T22" s="1428"/>
      <c r="U22" s="1428"/>
      <c r="V22" s="1428"/>
      <c r="W22" s="1428"/>
      <c r="X22" s="1428"/>
      <c r="Y22" s="1428"/>
      <c r="Z22" s="1428"/>
      <c r="AA22" s="1428"/>
      <c r="AB22" s="1428"/>
      <c r="AC22" s="1428"/>
      <c r="AD22" s="1428"/>
      <c r="AE22" s="1428"/>
      <c r="AF22" s="1428"/>
      <c r="AG22" s="1428"/>
      <c r="AH22" s="1428"/>
    </row>
    <row r="23" spans="2:41" ht="14.25" customHeight="1">
      <c r="B23" s="1425" t="s">
        <v>808</v>
      </c>
      <c r="C23" s="1425"/>
      <c r="D23" s="1425"/>
      <c r="E23" s="1425"/>
      <c r="F23" s="521" t="s">
        <v>806</v>
      </c>
      <c r="G23" s="521" t="s">
        <v>807</v>
      </c>
      <c r="H23" s="521" t="s">
        <v>389</v>
      </c>
      <c r="I23" s="1426" t="s">
        <v>815</v>
      </c>
      <c r="J23" s="1426"/>
      <c r="K23" s="1426"/>
      <c r="L23" s="1426"/>
      <c r="M23" s="1426"/>
      <c r="N23" s="1426"/>
      <c r="O23" s="1426"/>
      <c r="P23" s="1426"/>
      <c r="Q23" s="1426"/>
      <c r="R23" s="366"/>
      <c r="S23" s="1425" t="s">
        <v>808</v>
      </c>
      <c r="T23" s="1425"/>
      <c r="U23" s="1425"/>
      <c r="V23" s="1425"/>
      <c r="W23" s="521" t="s">
        <v>806</v>
      </c>
      <c r="X23" s="521" t="s">
        <v>807</v>
      </c>
      <c r="Y23" s="521" t="s">
        <v>389</v>
      </c>
      <c r="Z23" s="1426" t="s">
        <v>815</v>
      </c>
      <c r="AA23" s="1426"/>
      <c r="AB23" s="1426"/>
      <c r="AC23" s="1426"/>
      <c r="AD23" s="1426"/>
      <c r="AE23" s="1426"/>
      <c r="AF23" s="1426"/>
      <c r="AG23" s="1426"/>
      <c r="AH23" s="1426"/>
    </row>
    <row r="24" spans="2:41" ht="14.25" customHeight="1">
      <c r="B24" s="1423" t="s">
        <v>812</v>
      </c>
      <c r="C24" s="1423"/>
      <c r="D24" s="1423"/>
      <c r="E24" s="1423"/>
      <c r="F24" s="522" t="b">
        <v>0</v>
      </c>
      <c r="G24" s="523" t="b">
        <v>0</v>
      </c>
      <c r="H24" s="524" t="b">
        <v>0</v>
      </c>
      <c r="I24" s="1424"/>
      <c r="J24" s="1424"/>
      <c r="K24" s="1424"/>
      <c r="L24" s="1424"/>
      <c r="M24" s="1424"/>
      <c r="N24" s="1424"/>
      <c r="O24" s="1424"/>
      <c r="P24" s="1424"/>
      <c r="Q24" s="1424"/>
      <c r="R24" s="376"/>
      <c r="S24" s="1423" t="s">
        <v>812</v>
      </c>
      <c r="T24" s="1423"/>
      <c r="U24" s="1423"/>
      <c r="V24" s="1423"/>
      <c r="W24" s="522" t="b">
        <v>0</v>
      </c>
      <c r="X24" s="523" t="b">
        <v>0</v>
      </c>
      <c r="Y24" s="524" t="b">
        <v>0</v>
      </c>
      <c r="Z24" s="1424"/>
      <c r="AA24" s="1424"/>
      <c r="AB24" s="1424"/>
      <c r="AC24" s="1424"/>
      <c r="AD24" s="1424"/>
      <c r="AE24" s="1424"/>
      <c r="AF24" s="1424"/>
      <c r="AG24" s="1424"/>
      <c r="AH24" s="1424"/>
    </row>
    <row r="25" spans="2:41" ht="14.25" customHeight="1">
      <c r="B25" s="1423" t="s">
        <v>816</v>
      </c>
      <c r="C25" s="1423"/>
      <c r="D25" s="1423"/>
      <c r="E25" s="1423"/>
      <c r="F25" s="522" t="b">
        <v>0</v>
      </c>
      <c r="G25" s="523" t="b">
        <v>0</v>
      </c>
      <c r="H25" s="524" t="b">
        <v>0</v>
      </c>
      <c r="I25" s="1424"/>
      <c r="J25" s="1424"/>
      <c r="K25" s="1424"/>
      <c r="L25" s="1424"/>
      <c r="M25" s="1424"/>
      <c r="N25" s="1424"/>
      <c r="O25" s="1424"/>
      <c r="P25" s="1424"/>
      <c r="Q25" s="1424"/>
      <c r="R25" s="366"/>
      <c r="S25" s="1423" t="s">
        <v>816</v>
      </c>
      <c r="T25" s="1423"/>
      <c r="U25" s="1423"/>
      <c r="V25" s="1423"/>
      <c r="W25" s="522" t="b">
        <v>0</v>
      </c>
      <c r="X25" s="523" t="b">
        <v>0</v>
      </c>
      <c r="Y25" s="524" t="b">
        <v>0</v>
      </c>
      <c r="Z25" s="1424"/>
      <c r="AA25" s="1424"/>
      <c r="AB25" s="1424"/>
      <c r="AC25" s="1424"/>
      <c r="AD25" s="1424"/>
      <c r="AE25" s="1424"/>
      <c r="AF25" s="1424"/>
      <c r="AG25" s="1424"/>
      <c r="AH25" s="1424"/>
    </row>
    <row r="26" spans="2:41" ht="14.25" customHeight="1">
      <c r="B26" s="1423" t="s">
        <v>817</v>
      </c>
      <c r="C26" s="1423"/>
      <c r="D26" s="1423"/>
      <c r="E26" s="1423"/>
      <c r="F26" s="522" t="b">
        <v>0</v>
      </c>
      <c r="G26" s="523" t="b">
        <v>0</v>
      </c>
      <c r="H26" s="524" t="b">
        <v>0</v>
      </c>
      <c r="I26" s="1424"/>
      <c r="J26" s="1424"/>
      <c r="K26" s="1424"/>
      <c r="L26" s="1424"/>
      <c r="M26" s="1424"/>
      <c r="N26" s="1424"/>
      <c r="O26" s="1424"/>
      <c r="P26" s="1424"/>
      <c r="Q26" s="1424"/>
      <c r="R26" s="399"/>
      <c r="S26" s="1423" t="s">
        <v>817</v>
      </c>
      <c r="T26" s="1423"/>
      <c r="U26" s="1423"/>
      <c r="V26" s="1423"/>
      <c r="W26" s="522" t="b">
        <v>0</v>
      </c>
      <c r="X26" s="523" t="b">
        <v>0</v>
      </c>
      <c r="Y26" s="524" t="b">
        <v>0</v>
      </c>
      <c r="Z26" s="1424"/>
      <c r="AA26" s="1424"/>
      <c r="AB26" s="1424"/>
      <c r="AC26" s="1424"/>
      <c r="AD26" s="1424"/>
      <c r="AE26" s="1424"/>
      <c r="AF26" s="1424"/>
      <c r="AG26" s="1424"/>
      <c r="AH26" s="1424"/>
    </row>
    <row r="27" spans="2:41" ht="14.25" customHeight="1">
      <c r="B27" s="1423" t="s">
        <v>818</v>
      </c>
      <c r="C27" s="1423"/>
      <c r="D27" s="1423"/>
      <c r="E27" s="1423"/>
      <c r="F27" s="522" t="b">
        <v>0</v>
      </c>
      <c r="G27" s="526" t="b">
        <v>0</v>
      </c>
      <c r="H27" s="527" t="b">
        <v>0</v>
      </c>
      <c r="I27" s="1424"/>
      <c r="J27" s="1424"/>
      <c r="K27" s="1424"/>
      <c r="L27" s="1424"/>
      <c r="M27" s="1424"/>
      <c r="N27" s="1424"/>
      <c r="O27" s="1424"/>
      <c r="P27" s="1424"/>
      <c r="Q27" s="1424"/>
      <c r="R27" s="400"/>
      <c r="S27" s="1423" t="s">
        <v>818</v>
      </c>
      <c r="T27" s="1423"/>
      <c r="U27" s="1423"/>
      <c r="V27" s="1423"/>
      <c r="W27" s="525" t="b">
        <v>0</v>
      </c>
      <c r="X27" s="526" t="b">
        <v>0</v>
      </c>
      <c r="Y27" s="527" t="b">
        <v>0</v>
      </c>
      <c r="Z27" s="1424"/>
      <c r="AA27" s="1424"/>
      <c r="AB27" s="1424"/>
      <c r="AC27" s="1424"/>
      <c r="AD27" s="1424"/>
      <c r="AE27" s="1424"/>
      <c r="AF27" s="1424"/>
      <c r="AG27" s="1424"/>
      <c r="AH27" s="1424"/>
    </row>
    <row r="28" spans="2:41" ht="14.25" customHeight="1">
      <c r="B28" s="1428" t="s">
        <v>819</v>
      </c>
      <c r="C28" s="1428"/>
      <c r="D28" s="1428"/>
      <c r="E28" s="1428"/>
      <c r="F28" s="1428"/>
      <c r="G28" s="1428"/>
      <c r="H28" s="1428"/>
      <c r="I28" s="1428"/>
      <c r="J28" s="1428"/>
      <c r="K28" s="1428"/>
      <c r="L28" s="1428"/>
      <c r="M28" s="1428"/>
      <c r="N28" s="1428"/>
      <c r="O28" s="1428"/>
      <c r="P28" s="1428"/>
      <c r="Q28" s="1428"/>
      <c r="R28" s="400"/>
      <c r="S28" s="1428" t="s">
        <v>819</v>
      </c>
      <c r="T28" s="1428"/>
      <c r="U28" s="1428"/>
      <c r="V28" s="1428"/>
      <c r="W28" s="1428"/>
      <c r="X28" s="1428"/>
      <c r="Y28" s="1428"/>
      <c r="Z28" s="1428"/>
      <c r="AA28" s="1428"/>
      <c r="AB28" s="1428"/>
      <c r="AC28" s="1428"/>
      <c r="AD28" s="1428"/>
      <c r="AE28" s="1428"/>
      <c r="AF28" s="1428"/>
      <c r="AG28" s="1428"/>
      <c r="AH28" s="1428"/>
    </row>
    <row r="29" spans="2:41" ht="14.25" customHeight="1">
      <c r="B29" s="1425" t="s">
        <v>808</v>
      </c>
      <c r="C29" s="1425"/>
      <c r="D29" s="1425"/>
      <c r="E29" s="1425"/>
      <c r="F29" s="521" t="s">
        <v>806</v>
      </c>
      <c r="G29" s="521" t="s">
        <v>807</v>
      </c>
      <c r="H29" s="521" t="s">
        <v>389</v>
      </c>
      <c r="I29" s="1426" t="s">
        <v>815</v>
      </c>
      <c r="J29" s="1426"/>
      <c r="K29" s="1426"/>
      <c r="L29" s="1426"/>
      <c r="M29" s="1426"/>
      <c r="N29" s="1426"/>
      <c r="O29" s="1426"/>
      <c r="P29" s="1426"/>
      <c r="Q29" s="1426"/>
      <c r="R29" s="400"/>
      <c r="S29" s="1425" t="s">
        <v>808</v>
      </c>
      <c r="T29" s="1425"/>
      <c r="U29" s="1425"/>
      <c r="V29" s="1425"/>
      <c r="W29" s="521" t="s">
        <v>806</v>
      </c>
      <c r="X29" s="521" t="s">
        <v>807</v>
      </c>
      <c r="Y29" s="521" t="s">
        <v>389</v>
      </c>
      <c r="Z29" s="1426" t="s">
        <v>815</v>
      </c>
      <c r="AA29" s="1426"/>
      <c r="AB29" s="1426"/>
      <c r="AC29" s="1426"/>
      <c r="AD29" s="1426"/>
      <c r="AE29" s="1426"/>
      <c r="AF29" s="1426"/>
      <c r="AG29" s="1426"/>
      <c r="AH29" s="1426"/>
    </row>
    <row r="30" spans="2:41" ht="14.25" customHeight="1">
      <c r="B30" s="1423" t="s">
        <v>820</v>
      </c>
      <c r="C30" s="1423"/>
      <c r="D30" s="1423"/>
      <c r="E30" s="1423"/>
      <c r="F30" s="522" t="b">
        <v>0</v>
      </c>
      <c r="G30" s="523" t="b">
        <v>0</v>
      </c>
      <c r="H30" s="524" t="b">
        <v>0</v>
      </c>
      <c r="I30" s="1424"/>
      <c r="J30" s="1424"/>
      <c r="K30" s="1424"/>
      <c r="L30" s="1424"/>
      <c r="M30" s="1424"/>
      <c r="N30" s="1424"/>
      <c r="O30" s="1424"/>
      <c r="P30" s="1424"/>
      <c r="Q30" s="1424"/>
      <c r="R30" s="400"/>
      <c r="S30" s="1423" t="s">
        <v>820</v>
      </c>
      <c r="T30" s="1423"/>
      <c r="U30" s="1423"/>
      <c r="V30" s="1423"/>
      <c r="W30" s="522" t="b">
        <v>0</v>
      </c>
      <c r="X30" s="523" t="b">
        <v>0</v>
      </c>
      <c r="Y30" s="524" t="b">
        <v>0</v>
      </c>
      <c r="Z30" s="1424"/>
      <c r="AA30" s="1424"/>
      <c r="AB30" s="1424"/>
      <c r="AC30" s="1424"/>
      <c r="AD30" s="1424"/>
      <c r="AE30" s="1424"/>
      <c r="AF30" s="1424"/>
      <c r="AG30" s="1424"/>
      <c r="AH30" s="1424"/>
    </row>
    <row r="31" spans="2:41" ht="14.25" customHeight="1">
      <c r="B31" s="1423" t="s">
        <v>821</v>
      </c>
      <c r="C31" s="1423"/>
      <c r="D31" s="1423"/>
      <c r="E31" s="1423"/>
      <c r="F31" s="522" t="b">
        <v>0</v>
      </c>
      <c r="G31" s="523" t="b">
        <v>0</v>
      </c>
      <c r="H31" s="524" t="b">
        <v>0</v>
      </c>
      <c r="I31" s="1424"/>
      <c r="J31" s="1424"/>
      <c r="K31" s="1424"/>
      <c r="L31" s="1424"/>
      <c r="M31" s="1424"/>
      <c r="N31" s="1424"/>
      <c r="O31" s="1424"/>
      <c r="P31" s="1424"/>
      <c r="Q31" s="1424"/>
      <c r="R31" s="366"/>
      <c r="S31" s="1423" t="s">
        <v>821</v>
      </c>
      <c r="T31" s="1423"/>
      <c r="U31" s="1423"/>
      <c r="V31" s="1423"/>
      <c r="W31" s="522" t="b">
        <v>0</v>
      </c>
      <c r="X31" s="523" t="b">
        <v>0</v>
      </c>
      <c r="Y31" s="524" t="b">
        <v>0</v>
      </c>
      <c r="Z31" s="1424"/>
      <c r="AA31" s="1424"/>
      <c r="AB31" s="1424"/>
      <c r="AC31" s="1424"/>
      <c r="AD31" s="1424"/>
      <c r="AE31" s="1424"/>
      <c r="AF31" s="1424"/>
      <c r="AG31" s="1424"/>
      <c r="AH31" s="1424"/>
    </row>
    <row r="32" spans="2:41" ht="14.25" customHeight="1">
      <c r="B32" s="1423" t="s">
        <v>822</v>
      </c>
      <c r="C32" s="1423"/>
      <c r="D32" s="1423"/>
      <c r="E32" s="1423"/>
      <c r="F32" s="522" t="b">
        <v>0</v>
      </c>
      <c r="G32" s="523" t="b">
        <v>0</v>
      </c>
      <c r="H32" s="524" t="b">
        <v>0</v>
      </c>
      <c r="I32" s="1424"/>
      <c r="J32" s="1424"/>
      <c r="K32" s="1424"/>
      <c r="L32" s="1424"/>
      <c r="M32" s="1424"/>
      <c r="N32" s="1424"/>
      <c r="O32" s="1424"/>
      <c r="P32" s="1424"/>
      <c r="Q32" s="1424"/>
      <c r="R32" s="401"/>
      <c r="S32" s="1423" t="s">
        <v>822</v>
      </c>
      <c r="T32" s="1423"/>
      <c r="U32" s="1423"/>
      <c r="V32" s="1423"/>
      <c r="W32" s="522" t="b">
        <v>0</v>
      </c>
      <c r="X32" s="523" t="b">
        <v>0</v>
      </c>
      <c r="Y32" s="524" t="b">
        <v>0</v>
      </c>
      <c r="Z32" s="1424"/>
      <c r="AA32" s="1424"/>
      <c r="AB32" s="1424"/>
      <c r="AC32" s="1424"/>
      <c r="AD32" s="1424"/>
      <c r="AE32" s="1424"/>
      <c r="AF32" s="1424"/>
      <c r="AG32" s="1424"/>
      <c r="AH32" s="1424"/>
    </row>
    <row r="33" spans="2:35" ht="14.25" customHeight="1">
      <c r="B33" s="1423" t="s">
        <v>823</v>
      </c>
      <c r="C33" s="1423"/>
      <c r="D33" s="1423"/>
      <c r="E33" s="1423"/>
      <c r="F33" s="522" t="b">
        <v>0</v>
      </c>
      <c r="G33" s="526" t="b">
        <v>0</v>
      </c>
      <c r="H33" s="527" t="b">
        <v>0</v>
      </c>
      <c r="I33" s="1424"/>
      <c r="J33" s="1424"/>
      <c r="K33" s="1424"/>
      <c r="L33" s="1424"/>
      <c r="M33" s="1424"/>
      <c r="N33" s="1424"/>
      <c r="O33" s="1424"/>
      <c r="P33" s="1424"/>
      <c r="Q33" s="1424"/>
      <c r="R33" s="376"/>
      <c r="S33" s="1423" t="s">
        <v>823</v>
      </c>
      <c r="T33" s="1423"/>
      <c r="U33" s="1423"/>
      <c r="V33" s="1423"/>
      <c r="W33" s="525" t="b">
        <v>0</v>
      </c>
      <c r="X33" s="526" t="b">
        <v>0</v>
      </c>
      <c r="Y33" s="527" t="b">
        <v>0</v>
      </c>
      <c r="Z33" s="1424"/>
      <c r="AA33" s="1424"/>
      <c r="AB33" s="1424"/>
      <c r="AC33" s="1424"/>
      <c r="AD33" s="1424"/>
      <c r="AE33" s="1424"/>
      <c r="AF33" s="1424"/>
      <c r="AG33" s="1424"/>
      <c r="AH33" s="1424"/>
    </row>
    <row r="34" spans="2:35" ht="14.25" customHeight="1">
      <c r="B34" s="1234" t="s">
        <v>830</v>
      </c>
      <c r="C34" s="1235"/>
      <c r="D34" s="1235"/>
      <c r="E34" s="1235"/>
      <c r="F34" s="1235"/>
      <c r="G34" s="1235"/>
      <c r="H34" s="1235"/>
      <c r="I34" s="1235"/>
      <c r="J34" s="1235"/>
      <c r="K34" s="1235"/>
      <c r="L34" s="1235"/>
      <c r="M34" s="1235"/>
      <c r="N34" s="1235"/>
      <c r="O34" s="1235"/>
      <c r="P34" s="1235"/>
      <c r="Q34" s="1236"/>
      <c r="R34" s="277"/>
      <c r="S34" s="1234" t="s">
        <v>830</v>
      </c>
      <c r="T34" s="1235"/>
      <c r="U34" s="1235"/>
      <c r="V34" s="1235"/>
      <c r="W34" s="1235"/>
      <c r="X34" s="1235"/>
      <c r="Y34" s="1235"/>
      <c r="Z34" s="1235"/>
      <c r="AA34" s="1235"/>
      <c r="AB34" s="1235"/>
      <c r="AC34" s="1235"/>
      <c r="AD34" s="1235"/>
      <c r="AE34" s="1235"/>
      <c r="AF34" s="1235"/>
      <c r="AG34" s="1235"/>
      <c r="AH34" s="1236"/>
    </row>
    <row r="35" spans="2:35" ht="14.25" customHeight="1">
      <c r="B35" s="1429" t="s">
        <v>808</v>
      </c>
      <c r="C35" s="1429"/>
      <c r="D35" s="1429"/>
      <c r="E35" s="1430"/>
      <c r="F35" s="528" t="s">
        <v>806</v>
      </c>
      <c r="G35" s="529" t="s">
        <v>807</v>
      </c>
      <c r="H35" s="529" t="s">
        <v>389</v>
      </c>
      <c r="I35" s="1431" t="s">
        <v>815</v>
      </c>
      <c r="J35" s="1432"/>
      <c r="K35" s="1432"/>
      <c r="L35" s="1432"/>
      <c r="M35" s="1432"/>
      <c r="N35" s="1432"/>
      <c r="O35" s="1432"/>
      <c r="P35" s="1432"/>
      <c r="Q35" s="1432"/>
      <c r="R35" s="277"/>
      <c r="S35" s="1429" t="s">
        <v>808</v>
      </c>
      <c r="T35" s="1429"/>
      <c r="U35" s="1429"/>
      <c r="V35" s="1430"/>
      <c r="W35" s="528" t="s">
        <v>806</v>
      </c>
      <c r="X35" s="529" t="s">
        <v>807</v>
      </c>
      <c r="Y35" s="530" t="s">
        <v>389</v>
      </c>
      <c r="Z35" s="1431" t="s">
        <v>815</v>
      </c>
      <c r="AA35" s="1432"/>
      <c r="AB35" s="1432"/>
      <c r="AC35" s="1432"/>
      <c r="AD35" s="1432"/>
      <c r="AE35" s="1432"/>
      <c r="AF35" s="1432"/>
      <c r="AG35" s="1432"/>
      <c r="AH35" s="1432"/>
    </row>
    <row r="36" spans="2:35" ht="14.25" customHeight="1">
      <c r="B36" s="1423" t="s">
        <v>812</v>
      </c>
      <c r="C36" s="1423"/>
      <c r="D36" s="1423"/>
      <c r="E36" s="1275"/>
      <c r="F36" s="522" t="b">
        <v>0</v>
      </c>
      <c r="G36" s="531" t="b">
        <v>0</v>
      </c>
      <c r="H36" s="524" t="b">
        <v>0</v>
      </c>
      <c r="I36" s="1427"/>
      <c r="J36" s="1424"/>
      <c r="K36" s="1424"/>
      <c r="L36" s="1424"/>
      <c r="M36" s="1424"/>
      <c r="N36" s="1424"/>
      <c r="O36" s="1424"/>
      <c r="P36" s="1424"/>
      <c r="Q36" s="1424"/>
      <c r="R36" s="277"/>
      <c r="S36" s="1423" t="s">
        <v>812</v>
      </c>
      <c r="T36" s="1423"/>
      <c r="U36" s="1423"/>
      <c r="V36" s="1275"/>
      <c r="W36" s="522" t="b">
        <v>0</v>
      </c>
      <c r="X36" s="531" t="b">
        <v>0</v>
      </c>
      <c r="Y36" s="524" t="b">
        <v>0</v>
      </c>
      <c r="Z36" s="1427"/>
      <c r="AA36" s="1424"/>
      <c r="AB36" s="1424"/>
      <c r="AC36" s="1424"/>
      <c r="AD36" s="1424"/>
      <c r="AE36" s="1424"/>
      <c r="AF36" s="1424"/>
      <c r="AG36" s="1424"/>
      <c r="AH36" s="1424"/>
    </row>
    <row r="37" spans="2:35" ht="14.25" customHeight="1">
      <c r="B37" s="1423" t="s">
        <v>824</v>
      </c>
      <c r="C37" s="1423"/>
      <c r="D37" s="1423"/>
      <c r="E37" s="1275"/>
      <c r="F37" s="522" t="b">
        <v>0</v>
      </c>
      <c r="G37" s="531" t="b">
        <v>0</v>
      </c>
      <c r="H37" s="524" t="b">
        <v>0</v>
      </c>
      <c r="I37" s="1427"/>
      <c r="J37" s="1424"/>
      <c r="K37" s="1424"/>
      <c r="L37" s="1424"/>
      <c r="M37" s="1424"/>
      <c r="N37" s="1424"/>
      <c r="O37" s="1424"/>
      <c r="P37" s="1424"/>
      <c r="Q37" s="1424"/>
      <c r="R37" s="404"/>
      <c r="S37" s="1423" t="s">
        <v>824</v>
      </c>
      <c r="T37" s="1423"/>
      <c r="U37" s="1423"/>
      <c r="V37" s="1275"/>
      <c r="W37" s="522" t="b">
        <v>0</v>
      </c>
      <c r="X37" s="531" t="b">
        <v>0</v>
      </c>
      <c r="Y37" s="524" t="b">
        <v>0</v>
      </c>
      <c r="Z37" s="1427"/>
      <c r="AA37" s="1424"/>
      <c r="AB37" s="1424"/>
      <c r="AC37" s="1424"/>
      <c r="AD37" s="1424"/>
      <c r="AE37" s="1424"/>
      <c r="AF37" s="1424"/>
      <c r="AG37" s="1424"/>
      <c r="AH37" s="1424"/>
    </row>
    <row r="38" spans="2:35" ht="14.25" customHeight="1">
      <c r="B38" s="1423" t="s">
        <v>825</v>
      </c>
      <c r="C38" s="1423"/>
      <c r="D38" s="1423"/>
      <c r="E38" s="1275"/>
      <c r="F38" s="522" t="b">
        <v>0</v>
      </c>
      <c r="G38" s="531" t="b">
        <v>0</v>
      </c>
      <c r="H38" s="524" t="b">
        <v>0</v>
      </c>
      <c r="I38" s="1427"/>
      <c r="J38" s="1424"/>
      <c r="K38" s="1424"/>
      <c r="L38" s="1424"/>
      <c r="M38" s="1424"/>
      <c r="N38" s="1424"/>
      <c r="O38" s="1424"/>
      <c r="P38" s="1424"/>
      <c r="Q38" s="1424"/>
      <c r="R38" s="402"/>
      <c r="S38" s="1423" t="s">
        <v>825</v>
      </c>
      <c r="T38" s="1423"/>
      <c r="U38" s="1423"/>
      <c r="V38" s="1275"/>
      <c r="W38" s="522" t="b">
        <v>0</v>
      </c>
      <c r="X38" s="531" t="b">
        <v>0</v>
      </c>
      <c r="Y38" s="524" t="b">
        <v>0</v>
      </c>
      <c r="Z38" s="1427"/>
      <c r="AA38" s="1424"/>
      <c r="AB38" s="1424"/>
      <c r="AC38" s="1424"/>
      <c r="AD38" s="1424"/>
      <c r="AE38" s="1424"/>
      <c r="AF38" s="1424"/>
      <c r="AG38" s="1424"/>
      <c r="AH38" s="1424"/>
    </row>
    <row r="39" spans="2:35" ht="14.25" customHeight="1">
      <c r="B39" s="1423" t="s">
        <v>826</v>
      </c>
      <c r="C39" s="1423"/>
      <c r="D39" s="1423"/>
      <c r="E39" s="1275"/>
      <c r="F39" s="522" t="b">
        <v>0</v>
      </c>
      <c r="G39" s="531" t="b">
        <v>0</v>
      </c>
      <c r="H39" s="524" t="b">
        <v>0</v>
      </c>
      <c r="I39" s="1427"/>
      <c r="J39" s="1424"/>
      <c r="K39" s="1424"/>
      <c r="L39" s="1424"/>
      <c r="M39" s="1424"/>
      <c r="N39" s="1424"/>
      <c r="O39" s="1424"/>
      <c r="P39" s="1424"/>
      <c r="Q39" s="1424"/>
      <c r="R39" s="224"/>
      <c r="S39" s="1423" t="s">
        <v>826</v>
      </c>
      <c r="T39" s="1423"/>
      <c r="U39" s="1423"/>
      <c r="V39" s="1275"/>
      <c r="W39" s="522" t="b">
        <v>0</v>
      </c>
      <c r="X39" s="531" t="b">
        <v>0</v>
      </c>
      <c r="Y39" s="524" t="b">
        <v>0</v>
      </c>
      <c r="Z39" s="1427"/>
      <c r="AA39" s="1424"/>
      <c r="AB39" s="1424"/>
      <c r="AC39" s="1424"/>
      <c r="AD39" s="1424"/>
      <c r="AE39" s="1424"/>
      <c r="AF39" s="1424"/>
      <c r="AG39" s="1424"/>
      <c r="AH39" s="1424"/>
    </row>
    <row r="40" spans="2:35" ht="14.25" customHeight="1">
      <c r="B40" s="1423" t="s">
        <v>827</v>
      </c>
      <c r="C40" s="1423"/>
      <c r="D40" s="1423"/>
      <c r="E40" s="1275"/>
      <c r="F40" s="522" t="b">
        <v>0</v>
      </c>
      <c r="G40" s="531" t="b">
        <v>0</v>
      </c>
      <c r="H40" s="524" t="b">
        <v>0</v>
      </c>
      <c r="I40" s="1427"/>
      <c r="J40" s="1424"/>
      <c r="K40" s="1424"/>
      <c r="L40" s="1424"/>
      <c r="M40" s="1424"/>
      <c r="N40" s="1424"/>
      <c r="O40" s="1424"/>
      <c r="P40" s="1424"/>
      <c r="Q40" s="1424"/>
      <c r="R40" s="224"/>
      <c r="S40" s="1423" t="s">
        <v>827</v>
      </c>
      <c r="T40" s="1423"/>
      <c r="U40" s="1423"/>
      <c r="V40" s="1275"/>
      <c r="W40" s="522" t="b">
        <v>0</v>
      </c>
      <c r="X40" s="531" t="b">
        <v>0</v>
      </c>
      <c r="Y40" s="524" t="b">
        <v>0</v>
      </c>
      <c r="Z40" s="1427"/>
      <c r="AA40" s="1424"/>
      <c r="AB40" s="1424"/>
      <c r="AC40" s="1424"/>
      <c r="AD40" s="1424"/>
      <c r="AE40" s="1424"/>
      <c r="AF40" s="1424"/>
      <c r="AG40" s="1424"/>
      <c r="AH40" s="1424"/>
    </row>
    <row r="41" spans="2:35" ht="14.25" customHeight="1">
      <c r="B41" s="1423" t="s">
        <v>828</v>
      </c>
      <c r="C41" s="1423"/>
      <c r="D41" s="1423"/>
      <c r="E41" s="1275"/>
      <c r="F41" s="522" t="b">
        <v>0</v>
      </c>
      <c r="G41" s="531" t="b">
        <v>0</v>
      </c>
      <c r="H41" s="524" t="b">
        <v>0</v>
      </c>
      <c r="I41" s="1427"/>
      <c r="J41" s="1424"/>
      <c r="K41" s="1424"/>
      <c r="L41" s="1424"/>
      <c r="M41" s="1424"/>
      <c r="N41" s="1424"/>
      <c r="O41" s="1424"/>
      <c r="P41" s="1424"/>
      <c r="Q41" s="1424"/>
      <c r="R41" s="224"/>
      <c r="S41" s="1423" t="s">
        <v>828</v>
      </c>
      <c r="T41" s="1423"/>
      <c r="U41" s="1423"/>
      <c r="V41" s="1275"/>
      <c r="W41" s="522" t="b">
        <v>0</v>
      </c>
      <c r="X41" s="531" t="b">
        <v>0</v>
      </c>
      <c r="Y41" s="524" t="b">
        <v>0</v>
      </c>
      <c r="Z41" s="1427"/>
      <c r="AA41" s="1424"/>
      <c r="AB41" s="1424"/>
      <c r="AC41" s="1424"/>
      <c r="AD41" s="1424"/>
      <c r="AE41" s="1424"/>
      <c r="AF41" s="1424"/>
      <c r="AG41" s="1424"/>
      <c r="AH41" s="1424"/>
    </row>
    <row r="42" spans="2:35" ht="14.25" customHeight="1">
      <c r="B42" s="1423" t="s">
        <v>829</v>
      </c>
      <c r="C42" s="1423"/>
      <c r="D42" s="1423"/>
      <c r="E42" s="1275"/>
      <c r="F42" s="522" t="b">
        <v>0</v>
      </c>
      <c r="G42" s="532" t="b">
        <v>0</v>
      </c>
      <c r="H42" s="527" t="b">
        <v>0</v>
      </c>
      <c r="I42" s="1427"/>
      <c r="J42" s="1424"/>
      <c r="K42" s="1424"/>
      <c r="L42" s="1424"/>
      <c r="M42" s="1424"/>
      <c r="N42" s="1424"/>
      <c r="O42" s="1424"/>
      <c r="P42" s="1424"/>
      <c r="Q42" s="1424"/>
      <c r="R42" s="406"/>
      <c r="S42" s="1423" t="s">
        <v>829</v>
      </c>
      <c r="T42" s="1423"/>
      <c r="U42" s="1423"/>
      <c r="V42" s="1275"/>
      <c r="W42" s="525" t="b">
        <v>0</v>
      </c>
      <c r="X42" s="532" t="b">
        <v>0</v>
      </c>
      <c r="Y42" s="527" t="b">
        <v>0</v>
      </c>
      <c r="Z42" s="1427"/>
      <c r="AA42" s="1424"/>
      <c r="AB42" s="1424"/>
      <c r="AC42" s="1424"/>
      <c r="AD42" s="1424"/>
      <c r="AE42" s="1424"/>
      <c r="AF42" s="1424"/>
      <c r="AG42" s="1424"/>
      <c r="AH42" s="1424"/>
    </row>
    <row r="43" spans="2:35" ht="14.25" customHeight="1">
      <c r="B43" s="1428" t="s">
        <v>831</v>
      </c>
      <c r="C43" s="1428"/>
      <c r="D43" s="1428"/>
      <c r="E43" s="1428"/>
      <c r="F43" s="1428"/>
      <c r="G43" s="1428"/>
      <c r="H43" s="1428"/>
      <c r="I43" s="1428"/>
      <c r="J43" s="1428"/>
      <c r="K43" s="1428"/>
      <c r="L43" s="1428"/>
      <c r="M43" s="1428"/>
      <c r="N43" s="1428"/>
      <c r="O43" s="1428"/>
      <c r="P43" s="1428"/>
      <c r="Q43" s="1428"/>
      <c r="R43" s="277"/>
      <c r="S43" s="1428" t="s">
        <v>831</v>
      </c>
      <c r="T43" s="1428"/>
      <c r="U43" s="1428"/>
      <c r="V43" s="1428"/>
      <c r="W43" s="1428"/>
      <c r="X43" s="1428"/>
      <c r="Y43" s="1428"/>
      <c r="Z43" s="1428"/>
      <c r="AA43" s="1428"/>
      <c r="AB43" s="1428"/>
      <c r="AC43" s="1428"/>
      <c r="AD43" s="1428"/>
      <c r="AE43" s="1428"/>
      <c r="AF43" s="1428"/>
      <c r="AG43" s="1428"/>
      <c r="AH43" s="1428"/>
      <c r="AI43" s="132"/>
    </row>
    <row r="44" spans="2:35" ht="14.25" customHeight="1">
      <c r="B44" s="1425" t="s">
        <v>808</v>
      </c>
      <c r="C44" s="1425"/>
      <c r="D44" s="1425"/>
      <c r="E44" s="1425"/>
      <c r="F44" s="521" t="s">
        <v>806</v>
      </c>
      <c r="G44" s="521" t="s">
        <v>807</v>
      </c>
      <c r="H44" s="521" t="s">
        <v>389</v>
      </c>
      <c r="I44" s="1426" t="s">
        <v>815</v>
      </c>
      <c r="J44" s="1426"/>
      <c r="K44" s="1426"/>
      <c r="L44" s="1426"/>
      <c r="M44" s="1426"/>
      <c r="N44" s="1426"/>
      <c r="O44" s="1426"/>
      <c r="P44" s="1426"/>
      <c r="Q44" s="1426"/>
      <c r="R44" s="378"/>
      <c r="S44" s="1425" t="s">
        <v>808</v>
      </c>
      <c r="T44" s="1425"/>
      <c r="U44" s="1425"/>
      <c r="V44" s="1425"/>
      <c r="W44" s="521" t="s">
        <v>806</v>
      </c>
      <c r="X44" s="521" t="s">
        <v>807</v>
      </c>
      <c r="Y44" s="521" t="s">
        <v>389</v>
      </c>
      <c r="Z44" s="1426" t="s">
        <v>815</v>
      </c>
      <c r="AA44" s="1426"/>
      <c r="AB44" s="1426"/>
      <c r="AC44" s="1426"/>
      <c r="AD44" s="1426"/>
      <c r="AE44" s="1426"/>
      <c r="AF44" s="1426"/>
      <c r="AG44" s="1426"/>
      <c r="AH44" s="1426"/>
    </row>
    <row r="45" spans="2:35" ht="14.25" customHeight="1">
      <c r="B45" s="1423" t="s">
        <v>812</v>
      </c>
      <c r="C45" s="1423"/>
      <c r="D45" s="1423"/>
      <c r="E45" s="1423"/>
      <c r="F45" s="522" t="b">
        <v>0</v>
      </c>
      <c r="G45" s="523" t="b">
        <v>0</v>
      </c>
      <c r="H45" s="524" t="b">
        <v>0</v>
      </c>
      <c r="I45" s="1424"/>
      <c r="J45" s="1424"/>
      <c r="K45" s="1424"/>
      <c r="L45" s="1424"/>
      <c r="M45" s="1424"/>
      <c r="N45" s="1424"/>
      <c r="O45" s="1424"/>
      <c r="P45" s="1424"/>
      <c r="Q45" s="1424"/>
      <c r="R45" s="378"/>
      <c r="S45" s="1423" t="s">
        <v>812</v>
      </c>
      <c r="T45" s="1423"/>
      <c r="U45" s="1423"/>
      <c r="V45" s="1423"/>
      <c r="W45" s="522" t="b">
        <v>0</v>
      </c>
      <c r="X45" s="523" t="b">
        <v>0</v>
      </c>
      <c r="Y45" s="524" t="b">
        <v>0</v>
      </c>
      <c r="Z45" s="1424"/>
      <c r="AA45" s="1424"/>
      <c r="AB45" s="1424"/>
      <c r="AC45" s="1424"/>
      <c r="AD45" s="1424"/>
      <c r="AE45" s="1424"/>
      <c r="AF45" s="1424"/>
      <c r="AG45" s="1424"/>
      <c r="AH45" s="1424"/>
    </row>
    <row r="46" spans="2:35" ht="14.25" customHeight="1">
      <c r="B46" s="1423" t="s">
        <v>832</v>
      </c>
      <c r="C46" s="1423"/>
      <c r="D46" s="1423"/>
      <c r="E46" s="1423"/>
      <c r="F46" s="522" t="b">
        <v>0</v>
      </c>
      <c r="G46" s="523" t="b">
        <v>0</v>
      </c>
      <c r="H46" s="524" t="b">
        <v>0</v>
      </c>
      <c r="I46" s="1424"/>
      <c r="J46" s="1424"/>
      <c r="K46" s="1424"/>
      <c r="L46" s="1424"/>
      <c r="M46" s="1424"/>
      <c r="N46" s="1424"/>
      <c r="O46" s="1424"/>
      <c r="P46" s="1424"/>
      <c r="Q46" s="1424"/>
      <c r="R46" s="378"/>
      <c r="S46" s="1423" t="s">
        <v>832</v>
      </c>
      <c r="T46" s="1423"/>
      <c r="U46" s="1423"/>
      <c r="V46" s="1423"/>
      <c r="W46" s="522" t="b">
        <v>0</v>
      </c>
      <c r="X46" s="523" t="b">
        <v>0</v>
      </c>
      <c r="Y46" s="524" t="b">
        <v>0</v>
      </c>
      <c r="Z46" s="1424"/>
      <c r="AA46" s="1424"/>
      <c r="AB46" s="1424"/>
      <c r="AC46" s="1424"/>
      <c r="AD46" s="1424"/>
      <c r="AE46" s="1424"/>
      <c r="AF46" s="1424"/>
      <c r="AG46" s="1424"/>
      <c r="AH46" s="1424"/>
    </row>
    <row r="47" spans="2:35" ht="14.25" customHeight="1">
      <c r="B47" s="1423" t="s">
        <v>826</v>
      </c>
      <c r="C47" s="1423"/>
      <c r="D47" s="1423"/>
      <c r="E47" s="1423"/>
      <c r="F47" s="522" t="b">
        <v>0</v>
      </c>
      <c r="G47" s="523" t="b">
        <v>0</v>
      </c>
      <c r="H47" s="524" t="b">
        <v>0</v>
      </c>
      <c r="I47" s="1424"/>
      <c r="J47" s="1424"/>
      <c r="K47" s="1424"/>
      <c r="L47" s="1424"/>
      <c r="M47" s="1424"/>
      <c r="N47" s="1424"/>
      <c r="O47" s="1424"/>
      <c r="P47" s="1424"/>
      <c r="Q47" s="1424"/>
      <c r="R47" s="378"/>
      <c r="S47" s="1423" t="s">
        <v>826</v>
      </c>
      <c r="T47" s="1423"/>
      <c r="U47" s="1423"/>
      <c r="V47" s="1423"/>
      <c r="W47" s="522" t="b">
        <v>0</v>
      </c>
      <c r="X47" s="523" t="b">
        <v>0</v>
      </c>
      <c r="Y47" s="524" t="b">
        <v>0</v>
      </c>
      <c r="Z47" s="1424"/>
      <c r="AA47" s="1424"/>
      <c r="AB47" s="1424"/>
      <c r="AC47" s="1424"/>
      <c r="AD47" s="1424"/>
      <c r="AE47" s="1424"/>
      <c r="AF47" s="1424"/>
      <c r="AG47" s="1424"/>
      <c r="AH47" s="1424"/>
    </row>
    <row r="48" spans="2:35" ht="14.25" customHeight="1">
      <c r="B48" s="1423" t="s">
        <v>833</v>
      </c>
      <c r="C48" s="1423"/>
      <c r="D48" s="1423"/>
      <c r="E48" s="1423"/>
      <c r="F48" s="522" t="b">
        <v>0</v>
      </c>
      <c r="G48" s="526" t="b">
        <v>0</v>
      </c>
      <c r="H48" s="527" t="b">
        <v>0</v>
      </c>
      <c r="I48" s="1424"/>
      <c r="J48" s="1424"/>
      <c r="K48" s="1424"/>
      <c r="L48" s="1424"/>
      <c r="M48" s="1424"/>
      <c r="N48" s="1424"/>
      <c r="O48" s="1424"/>
      <c r="P48" s="1424"/>
      <c r="Q48" s="1424"/>
      <c r="R48" s="378"/>
      <c r="S48" s="1423" t="s">
        <v>833</v>
      </c>
      <c r="T48" s="1423"/>
      <c r="U48" s="1423"/>
      <c r="V48" s="1423"/>
      <c r="W48" s="525" t="b">
        <v>0</v>
      </c>
      <c r="X48" s="526" t="b">
        <v>0</v>
      </c>
      <c r="Y48" s="527" t="b">
        <v>0</v>
      </c>
      <c r="Z48" s="1424"/>
      <c r="AA48" s="1424"/>
      <c r="AB48" s="1424"/>
      <c r="AC48" s="1424"/>
      <c r="AD48" s="1424"/>
      <c r="AE48" s="1424"/>
      <c r="AF48" s="1424"/>
      <c r="AG48" s="1424"/>
      <c r="AH48" s="1424"/>
    </row>
    <row r="49" spans="2:34" ht="12" customHeight="1">
      <c r="B49" s="387"/>
      <c r="C49" s="407"/>
      <c r="D49" s="405"/>
      <c r="E49" s="405"/>
      <c r="F49" s="405"/>
      <c r="G49" s="405"/>
      <c r="H49" s="405"/>
      <c r="I49" s="401"/>
      <c r="J49" s="401"/>
      <c r="K49" s="401"/>
      <c r="L49" s="401"/>
      <c r="M49" s="401"/>
      <c r="N49" s="401"/>
      <c r="O49" s="401"/>
      <c r="P49" s="401"/>
      <c r="Q49" s="402"/>
      <c r="R49" s="402"/>
      <c r="S49" s="402"/>
      <c r="T49" s="402"/>
      <c r="U49" s="409"/>
      <c r="V49" s="229"/>
      <c r="W49" s="533"/>
      <c r="X49" s="132"/>
      <c r="Y49" s="409"/>
      <c r="Z49" s="229"/>
      <c r="AA49" s="533"/>
      <c r="AB49" s="534"/>
      <c r="AC49" s="534"/>
      <c r="AD49" s="534"/>
      <c r="AE49" s="534"/>
      <c r="AF49" s="534"/>
      <c r="AG49" s="534"/>
      <c r="AH49" s="534"/>
    </row>
    <row r="50" spans="2:34" ht="16.149999999999999" customHeight="1">
      <c r="B50" s="1234" t="s">
        <v>815</v>
      </c>
      <c r="C50" s="1235"/>
      <c r="D50" s="1235"/>
      <c r="E50" s="1235"/>
      <c r="F50" s="1235"/>
      <c r="G50" s="1235"/>
      <c r="H50" s="1235"/>
      <c r="I50" s="1235"/>
      <c r="J50" s="1235"/>
      <c r="K50" s="1235"/>
      <c r="L50" s="1235"/>
      <c r="M50" s="1235"/>
      <c r="N50" s="1235"/>
      <c r="O50" s="1235"/>
      <c r="P50" s="1235"/>
      <c r="Q50" s="1235"/>
      <c r="R50" s="1235"/>
      <c r="S50" s="1235"/>
      <c r="T50" s="1235"/>
      <c r="U50" s="1235"/>
      <c r="V50" s="1235"/>
      <c r="W50" s="1235"/>
      <c r="X50" s="1235"/>
      <c r="Y50" s="1235"/>
      <c r="Z50" s="1235"/>
      <c r="AA50" s="1235"/>
      <c r="AB50" s="1235"/>
      <c r="AC50" s="1235"/>
      <c r="AD50" s="1235"/>
      <c r="AE50" s="1235"/>
      <c r="AF50" s="1235"/>
      <c r="AG50" s="1235"/>
      <c r="AH50" s="1236"/>
    </row>
    <row r="51" spans="2:34" ht="12" customHeight="1">
      <c r="B51" s="1441"/>
      <c r="C51" s="1442"/>
      <c r="D51" s="1442"/>
      <c r="E51" s="1442"/>
      <c r="F51" s="1442"/>
      <c r="G51" s="1442"/>
      <c r="H51" s="1442"/>
      <c r="I51" s="1442"/>
      <c r="J51" s="1442"/>
      <c r="K51" s="1442"/>
      <c r="L51" s="1442"/>
      <c r="M51" s="1442"/>
      <c r="N51" s="1442"/>
      <c r="O51" s="1442"/>
      <c r="P51" s="1442"/>
      <c r="Q51" s="1442"/>
      <c r="R51" s="1442"/>
      <c r="S51" s="1442"/>
      <c r="T51" s="1442"/>
      <c r="U51" s="1442"/>
      <c r="V51" s="1442"/>
      <c r="W51" s="1442"/>
      <c r="X51" s="1442"/>
      <c r="Y51" s="1442"/>
      <c r="Z51" s="1442"/>
      <c r="AA51" s="1442"/>
      <c r="AB51" s="1442"/>
      <c r="AC51" s="1442"/>
      <c r="AD51" s="1442"/>
      <c r="AE51" s="1442"/>
      <c r="AF51" s="1442"/>
      <c r="AG51" s="1442"/>
      <c r="AH51" s="1443"/>
    </row>
    <row r="52" spans="2:34" ht="12" customHeight="1">
      <c r="B52" s="1444"/>
      <c r="C52" s="785"/>
      <c r="D52" s="785"/>
      <c r="E52" s="785"/>
      <c r="F52" s="785"/>
      <c r="G52" s="785"/>
      <c r="H52" s="785"/>
      <c r="I52" s="785"/>
      <c r="J52" s="785"/>
      <c r="K52" s="785"/>
      <c r="L52" s="785"/>
      <c r="M52" s="785"/>
      <c r="N52" s="785"/>
      <c r="O52" s="785"/>
      <c r="P52" s="785"/>
      <c r="Q52" s="785"/>
      <c r="R52" s="785"/>
      <c r="S52" s="785"/>
      <c r="T52" s="785"/>
      <c r="U52" s="785"/>
      <c r="V52" s="785"/>
      <c r="W52" s="785"/>
      <c r="X52" s="785"/>
      <c r="Y52" s="785"/>
      <c r="Z52" s="785"/>
      <c r="AA52" s="785"/>
      <c r="AB52" s="785"/>
      <c r="AC52" s="785"/>
      <c r="AD52" s="785"/>
      <c r="AE52" s="785"/>
      <c r="AF52" s="785"/>
      <c r="AG52" s="785"/>
      <c r="AH52" s="1445"/>
    </row>
    <row r="53" spans="2:34" ht="12" customHeight="1">
      <c r="B53" s="1444"/>
      <c r="C53" s="785"/>
      <c r="D53" s="785"/>
      <c r="E53" s="785"/>
      <c r="F53" s="785"/>
      <c r="G53" s="785"/>
      <c r="H53" s="785"/>
      <c r="I53" s="785"/>
      <c r="J53" s="785"/>
      <c r="K53" s="785"/>
      <c r="L53" s="785"/>
      <c r="M53" s="785"/>
      <c r="N53" s="785"/>
      <c r="O53" s="785"/>
      <c r="P53" s="785"/>
      <c r="Q53" s="785"/>
      <c r="R53" s="785"/>
      <c r="S53" s="785"/>
      <c r="T53" s="785"/>
      <c r="U53" s="785"/>
      <c r="V53" s="785"/>
      <c r="W53" s="785"/>
      <c r="X53" s="785"/>
      <c r="Y53" s="785"/>
      <c r="Z53" s="785"/>
      <c r="AA53" s="785"/>
      <c r="AB53" s="785"/>
      <c r="AC53" s="785"/>
      <c r="AD53" s="785"/>
      <c r="AE53" s="785"/>
      <c r="AF53" s="785"/>
      <c r="AG53" s="785"/>
      <c r="AH53" s="1445"/>
    </row>
    <row r="54" spans="2:34" ht="12" customHeight="1">
      <c r="B54" s="1444"/>
      <c r="C54" s="785"/>
      <c r="D54" s="785"/>
      <c r="E54" s="785"/>
      <c r="F54" s="785"/>
      <c r="G54" s="785"/>
      <c r="H54" s="785"/>
      <c r="I54" s="785"/>
      <c r="J54" s="785"/>
      <c r="K54" s="785"/>
      <c r="L54" s="785"/>
      <c r="M54" s="785"/>
      <c r="N54" s="785"/>
      <c r="O54" s="785"/>
      <c r="P54" s="785"/>
      <c r="Q54" s="785"/>
      <c r="R54" s="785"/>
      <c r="S54" s="785"/>
      <c r="T54" s="785"/>
      <c r="U54" s="785"/>
      <c r="V54" s="785"/>
      <c r="W54" s="785"/>
      <c r="X54" s="785"/>
      <c r="Y54" s="785"/>
      <c r="Z54" s="785"/>
      <c r="AA54" s="785"/>
      <c r="AB54" s="785"/>
      <c r="AC54" s="785"/>
      <c r="AD54" s="785"/>
      <c r="AE54" s="785"/>
      <c r="AF54" s="785"/>
      <c r="AG54" s="785"/>
      <c r="AH54" s="1445"/>
    </row>
    <row r="55" spans="2:34" ht="12" customHeight="1">
      <c r="B55" s="1444"/>
      <c r="C55" s="785"/>
      <c r="D55" s="785"/>
      <c r="E55" s="785"/>
      <c r="F55" s="785"/>
      <c r="G55" s="785"/>
      <c r="H55" s="785"/>
      <c r="I55" s="785"/>
      <c r="J55" s="785"/>
      <c r="K55" s="785"/>
      <c r="L55" s="785"/>
      <c r="M55" s="785"/>
      <c r="N55" s="785"/>
      <c r="O55" s="785"/>
      <c r="P55" s="785"/>
      <c r="Q55" s="785"/>
      <c r="R55" s="785"/>
      <c r="S55" s="785"/>
      <c r="T55" s="785"/>
      <c r="U55" s="785"/>
      <c r="V55" s="785"/>
      <c r="W55" s="785"/>
      <c r="X55" s="785"/>
      <c r="Y55" s="785"/>
      <c r="Z55" s="785"/>
      <c r="AA55" s="785"/>
      <c r="AB55" s="785"/>
      <c r="AC55" s="785"/>
      <c r="AD55" s="785"/>
      <c r="AE55" s="785"/>
      <c r="AF55" s="785"/>
      <c r="AG55" s="785"/>
      <c r="AH55" s="1445"/>
    </row>
    <row r="56" spans="2:34" ht="12" customHeight="1">
      <c r="B56" s="1444"/>
      <c r="C56" s="785"/>
      <c r="D56" s="785"/>
      <c r="E56" s="785"/>
      <c r="F56" s="785"/>
      <c r="G56" s="785"/>
      <c r="H56" s="785"/>
      <c r="I56" s="785"/>
      <c r="J56" s="785"/>
      <c r="K56" s="785"/>
      <c r="L56" s="785"/>
      <c r="M56" s="785"/>
      <c r="N56" s="785"/>
      <c r="O56" s="785"/>
      <c r="P56" s="785"/>
      <c r="Q56" s="785"/>
      <c r="R56" s="785"/>
      <c r="S56" s="785"/>
      <c r="T56" s="785"/>
      <c r="U56" s="785"/>
      <c r="V56" s="785"/>
      <c r="W56" s="785"/>
      <c r="X56" s="785"/>
      <c r="Y56" s="785"/>
      <c r="Z56" s="785"/>
      <c r="AA56" s="785"/>
      <c r="AB56" s="785"/>
      <c r="AC56" s="785"/>
      <c r="AD56" s="785"/>
      <c r="AE56" s="785"/>
      <c r="AF56" s="785"/>
      <c r="AG56" s="785"/>
      <c r="AH56" s="1445"/>
    </row>
    <row r="57" spans="2:34" ht="12" customHeight="1">
      <c r="B57" s="1444"/>
      <c r="C57" s="785"/>
      <c r="D57" s="785"/>
      <c r="E57" s="785"/>
      <c r="F57" s="785"/>
      <c r="G57" s="785"/>
      <c r="H57" s="785"/>
      <c r="I57" s="785"/>
      <c r="J57" s="785"/>
      <c r="K57" s="785"/>
      <c r="L57" s="785"/>
      <c r="M57" s="785"/>
      <c r="N57" s="785"/>
      <c r="O57" s="785"/>
      <c r="P57" s="785"/>
      <c r="Q57" s="785"/>
      <c r="R57" s="785"/>
      <c r="S57" s="785"/>
      <c r="T57" s="785"/>
      <c r="U57" s="785"/>
      <c r="V57" s="785"/>
      <c r="W57" s="785"/>
      <c r="X57" s="785"/>
      <c r="Y57" s="785"/>
      <c r="Z57" s="785"/>
      <c r="AA57" s="785"/>
      <c r="AB57" s="785"/>
      <c r="AC57" s="785"/>
      <c r="AD57" s="785"/>
      <c r="AE57" s="785"/>
      <c r="AF57" s="785"/>
      <c r="AG57" s="785"/>
      <c r="AH57" s="1445"/>
    </row>
    <row r="58" spans="2:34" ht="12" customHeight="1">
      <c r="B58" s="1444"/>
      <c r="C58" s="785"/>
      <c r="D58" s="785"/>
      <c r="E58" s="785"/>
      <c r="F58" s="785"/>
      <c r="G58" s="785"/>
      <c r="H58" s="785"/>
      <c r="I58" s="785"/>
      <c r="J58" s="785"/>
      <c r="K58" s="785"/>
      <c r="L58" s="785"/>
      <c r="M58" s="785"/>
      <c r="N58" s="785"/>
      <c r="O58" s="785"/>
      <c r="P58" s="785"/>
      <c r="Q58" s="785"/>
      <c r="R58" s="785"/>
      <c r="S58" s="785"/>
      <c r="T58" s="785"/>
      <c r="U58" s="785"/>
      <c r="V58" s="785"/>
      <c r="W58" s="785"/>
      <c r="X58" s="785"/>
      <c r="Y58" s="785"/>
      <c r="Z58" s="785"/>
      <c r="AA58" s="785"/>
      <c r="AB58" s="785"/>
      <c r="AC58" s="785"/>
      <c r="AD58" s="785"/>
      <c r="AE58" s="785"/>
      <c r="AF58" s="785"/>
      <c r="AG58" s="785"/>
      <c r="AH58" s="1445"/>
    </row>
    <row r="59" spans="2:34" ht="12" customHeight="1">
      <c r="B59" s="1444"/>
      <c r="C59" s="785"/>
      <c r="D59" s="785"/>
      <c r="E59" s="785"/>
      <c r="F59" s="785"/>
      <c r="G59" s="785"/>
      <c r="H59" s="785"/>
      <c r="I59" s="785"/>
      <c r="J59" s="785"/>
      <c r="K59" s="785"/>
      <c r="L59" s="785"/>
      <c r="M59" s="785"/>
      <c r="N59" s="785"/>
      <c r="O59" s="785"/>
      <c r="P59" s="785"/>
      <c r="Q59" s="785"/>
      <c r="R59" s="785"/>
      <c r="S59" s="785"/>
      <c r="T59" s="785"/>
      <c r="U59" s="785"/>
      <c r="V59" s="785"/>
      <c r="W59" s="785"/>
      <c r="X59" s="785"/>
      <c r="Y59" s="785"/>
      <c r="Z59" s="785"/>
      <c r="AA59" s="785"/>
      <c r="AB59" s="785"/>
      <c r="AC59" s="785"/>
      <c r="AD59" s="785"/>
      <c r="AE59" s="785"/>
      <c r="AF59" s="785"/>
      <c r="AG59" s="785"/>
      <c r="AH59" s="1445"/>
    </row>
    <row r="60" spans="2:34" ht="12" customHeight="1">
      <c r="B60" s="1444"/>
      <c r="C60" s="785"/>
      <c r="D60" s="785"/>
      <c r="E60" s="785"/>
      <c r="F60" s="785"/>
      <c r="G60" s="785"/>
      <c r="H60" s="785"/>
      <c r="I60" s="785"/>
      <c r="J60" s="785"/>
      <c r="K60" s="785"/>
      <c r="L60" s="785"/>
      <c r="M60" s="785"/>
      <c r="N60" s="785"/>
      <c r="O60" s="785"/>
      <c r="P60" s="785"/>
      <c r="Q60" s="785"/>
      <c r="R60" s="785"/>
      <c r="S60" s="785"/>
      <c r="T60" s="785"/>
      <c r="U60" s="785"/>
      <c r="V60" s="785"/>
      <c r="W60" s="785"/>
      <c r="X60" s="785"/>
      <c r="Y60" s="785"/>
      <c r="Z60" s="785"/>
      <c r="AA60" s="785"/>
      <c r="AB60" s="785"/>
      <c r="AC60" s="785"/>
      <c r="AD60" s="785"/>
      <c r="AE60" s="785"/>
      <c r="AF60" s="785"/>
      <c r="AG60" s="785"/>
      <c r="AH60" s="1445"/>
    </row>
    <row r="61" spans="2:34" ht="12" customHeight="1">
      <c r="B61" s="1444"/>
      <c r="C61" s="785"/>
      <c r="D61" s="785"/>
      <c r="E61" s="785"/>
      <c r="F61" s="785"/>
      <c r="G61" s="785"/>
      <c r="H61" s="785"/>
      <c r="I61" s="785"/>
      <c r="J61" s="785"/>
      <c r="K61" s="785"/>
      <c r="L61" s="785"/>
      <c r="M61" s="785"/>
      <c r="N61" s="785"/>
      <c r="O61" s="785"/>
      <c r="P61" s="785"/>
      <c r="Q61" s="785"/>
      <c r="R61" s="785"/>
      <c r="S61" s="785"/>
      <c r="T61" s="785"/>
      <c r="U61" s="785"/>
      <c r="V61" s="785"/>
      <c r="W61" s="785"/>
      <c r="X61" s="785"/>
      <c r="Y61" s="785"/>
      <c r="Z61" s="785"/>
      <c r="AA61" s="785"/>
      <c r="AB61" s="785"/>
      <c r="AC61" s="785"/>
      <c r="AD61" s="785"/>
      <c r="AE61" s="785"/>
      <c r="AF61" s="785"/>
      <c r="AG61" s="785"/>
      <c r="AH61" s="1445"/>
    </row>
    <row r="62" spans="2:34" ht="12" customHeight="1">
      <c r="B62" s="1446"/>
      <c r="C62" s="1447"/>
      <c r="D62" s="1447"/>
      <c r="E62" s="1447"/>
      <c r="F62" s="1447"/>
      <c r="G62" s="1447"/>
      <c r="H62" s="1447"/>
      <c r="I62" s="1447"/>
      <c r="J62" s="1447"/>
      <c r="K62" s="1447"/>
      <c r="L62" s="1447"/>
      <c r="M62" s="1447"/>
      <c r="N62" s="1447"/>
      <c r="O62" s="1447"/>
      <c r="P62" s="1447"/>
      <c r="Q62" s="1447"/>
      <c r="R62" s="1447"/>
      <c r="S62" s="1447"/>
      <c r="T62" s="1447"/>
      <c r="U62" s="1447"/>
      <c r="V62" s="1447"/>
      <c r="W62" s="1447"/>
      <c r="X62" s="1447"/>
      <c r="Y62" s="1447"/>
      <c r="Z62" s="1447"/>
      <c r="AA62" s="1447"/>
      <c r="AB62" s="1447"/>
      <c r="AC62" s="1447"/>
      <c r="AD62" s="1447"/>
      <c r="AE62" s="1447"/>
      <c r="AF62" s="1447"/>
      <c r="AG62" s="1447"/>
      <c r="AH62" s="1448"/>
    </row>
    <row r="63" spans="2:34" ht="12" customHeight="1">
      <c r="B63" s="394"/>
      <c r="C63" s="407"/>
      <c r="D63" s="220"/>
      <c r="E63" s="220"/>
      <c r="F63" s="220"/>
      <c r="G63" s="220"/>
      <c r="H63" s="408"/>
      <c r="I63" s="408"/>
      <c r="J63" s="408"/>
      <c r="K63" s="408"/>
      <c r="L63" s="408"/>
      <c r="M63" s="408"/>
      <c r="N63" s="243"/>
      <c r="O63" s="243"/>
      <c r="P63" s="243"/>
      <c r="Q63" s="243"/>
      <c r="R63" s="243"/>
      <c r="S63" s="243"/>
      <c r="T63" s="380"/>
      <c r="U63" s="409"/>
      <c r="V63" s="229"/>
      <c r="W63" s="533"/>
      <c r="X63" s="132"/>
      <c r="Y63" s="409"/>
      <c r="Z63" s="229"/>
      <c r="AA63" s="533"/>
      <c r="AB63" s="534"/>
      <c r="AC63" s="534"/>
      <c r="AD63" s="534"/>
      <c r="AE63" s="534"/>
      <c r="AF63" s="534"/>
      <c r="AG63" s="534"/>
      <c r="AH63" s="534"/>
    </row>
    <row r="64" spans="2:34" ht="12" customHeight="1">
      <c r="B64" s="421"/>
      <c r="C64" s="421"/>
      <c r="D64" s="421"/>
      <c r="E64" s="421"/>
      <c r="F64" s="380"/>
      <c r="G64" s="380"/>
      <c r="H64" s="380"/>
      <c r="I64" s="380"/>
      <c r="J64" s="380"/>
      <c r="K64" s="380"/>
      <c r="L64" s="380"/>
      <c r="M64" s="380"/>
      <c r="N64" s="380"/>
      <c r="O64" s="380"/>
      <c r="P64" s="380"/>
      <c r="Q64" s="380"/>
      <c r="R64" s="380"/>
      <c r="S64" s="380"/>
      <c r="T64" s="380"/>
      <c r="U64" s="380"/>
      <c r="V64" s="380"/>
      <c r="W64" s="380"/>
      <c r="X64" s="380"/>
      <c r="Y64" s="380"/>
      <c r="Z64" s="380"/>
      <c r="AA64" s="380"/>
      <c r="AB64" s="380"/>
      <c r="AC64" s="380"/>
      <c r="AD64" s="380"/>
      <c r="AE64" s="380"/>
      <c r="AF64" s="380"/>
      <c r="AG64" s="380"/>
      <c r="AH64" s="410"/>
    </row>
    <row r="65" spans="2:35" ht="12" customHeight="1">
      <c r="B65" s="394"/>
      <c r="C65" s="388"/>
      <c r="D65" s="411"/>
      <c r="E65" s="411"/>
      <c r="F65" s="411"/>
      <c r="G65" s="221"/>
      <c r="H65" s="221"/>
      <c r="I65" s="221"/>
      <c r="J65" s="221"/>
      <c r="K65" s="221"/>
      <c r="L65" s="221"/>
      <c r="M65" s="221"/>
      <c r="N65" s="221"/>
      <c r="O65" s="221"/>
      <c r="P65" s="221"/>
      <c r="Q65" s="221"/>
      <c r="R65" s="221"/>
      <c r="S65" s="221"/>
      <c r="T65" s="221"/>
      <c r="U65" s="409"/>
      <c r="V65" s="229"/>
      <c r="W65" s="533"/>
      <c r="X65" s="132"/>
      <c r="Y65" s="409"/>
      <c r="Z65" s="229"/>
      <c r="AA65" s="533"/>
      <c r="AB65" s="534"/>
      <c r="AC65" s="534"/>
      <c r="AD65" s="534"/>
      <c r="AE65" s="534"/>
      <c r="AF65" s="534"/>
      <c r="AG65" s="534"/>
      <c r="AH65" s="534"/>
    </row>
    <row r="66" spans="2:35" ht="12" customHeight="1">
      <c r="B66" s="394"/>
      <c r="C66" s="388"/>
      <c r="D66" s="412"/>
      <c r="E66" s="412"/>
      <c r="F66" s="412"/>
      <c r="G66" s="413"/>
      <c r="H66" s="221"/>
      <c r="I66" s="221"/>
      <c r="J66" s="221"/>
      <c r="K66" s="221"/>
      <c r="L66" s="221"/>
      <c r="M66" s="221"/>
      <c r="N66" s="221"/>
      <c r="O66" s="221"/>
      <c r="P66" s="221"/>
      <c r="Q66" s="221"/>
      <c r="R66" s="221"/>
      <c r="S66" s="221"/>
      <c r="T66" s="221"/>
      <c r="U66" s="409"/>
      <c r="V66" s="229"/>
      <c r="W66" s="533"/>
      <c r="X66" s="132"/>
      <c r="Y66" s="409"/>
      <c r="Z66" s="229"/>
      <c r="AA66" s="533"/>
      <c r="AB66" s="534"/>
      <c r="AC66" s="534"/>
      <c r="AD66" s="534"/>
      <c r="AE66" s="534"/>
      <c r="AF66" s="534"/>
      <c r="AG66" s="534"/>
      <c r="AH66" s="534"/>
    </row>
    <row r="67" spans="2:35" ht="12" customHeight="1">
      <c r="B67" s="387"/>
      <c r="C67" s="388"/>
      <c r="D67" s="388"/>
      <c r="E67" s="388"/>
      <c r="F67" s="388"/>
      <c r="G67" s="414"/>
      <c r="H67" s="197"/>
      <c r="I67" s="197"/>
      <c r="J67" s="197"/>
      <c r="K67" s="197"/>
      <c r="L67" s="197"/>
      <c r="M67" s="197"/>
      <c r="N67" s="197"/>
      <c r="O67" s="197"/>
      <c r="P67" s="197"/>
      <c r="Q67" s="197"/>
      <c r="R67" s="197"/>
      <c r="S67" s="197"/>
      <c r="T67" s="197"/>
      <c r="U67" s="409"/>
      <c r="V67" s="229"/>
      <c r="W67" s="533"/>
      <c r="X67" s="132"/>
      <c r="Y67" s="409"/>
      <c r="Z67" s="229"/>
      <c r="AA67" s="533"/>
      <c r="AB67" s="534"/>
      <c r="AC67" s="534"/>
      <c r="AD67" s="534"/>
      <c r="AE67" s="534"/>
      <c r="AF67" s="534"/>
      <c r="AG67" s="534"/>
      <c r="AH67" s="534"/>
    </row>
    <row r="68" spans="2:35" ht="12" customHeight="1">
      <c r="B68" s="387"/>
      <c r="C68" s="388"/>
      <c r="D68" s="388"/>
      <c r="E68" s="388"/>
      <c r="F68" s="388"/>
      <c r="G68" s="414"/>
      <c r="H68" s="197"/>
      <c r="I68" s="197"/>
      <c r="J68" s="197"/>
      <c r="K68" s="197"/>
      <c r="L68" s="197"/>
      <c r="M68" s="197"/>
      <c r="N68" s="197"/>
      <c r="O68" s="197"/>
      <c r="P68" s="197"/>
      <c r="Q68" s="197"/>
      <c r="R68" s="197"/>
      <c r="S68" s="197"/>
      <c r="T68" s="197"/>
      <c r="U68" s="409"/>
      <c r="V68" s="229"/>
      <c r="W68" s="533"/>
      <c r="X68" s="132"/>
      <c r="Y68" s="409"/>
      <c r="Z68" s="229"/>
      <c r="AA68" s="533"/>
      <c r="AB68" s="534"/>
      <c r="AC68" s="534"/>
      <c r="AD68" s="534"/>
      <c r="AE68" s="534"/>
      <c r="AF68" s="534"/>
      <c r="AG68" s="534"/>
      <c r="AH68" s="534"/>
    </row>
    <row r="69" spans="2:35" ht="12" customHeight="1">
      <c r="B69" s="387"/>
      <c r="C69" s="388"/>
      <c r="D69" s="415"/>
      <c r="E69" s="415"/>
      <c r="F69" s="415"/>
      <c r="G69" s="416"/>
      <c r="H69" s="416"/>
      <c r="I69" s="416"/>
      <c r="J69" s="416"/>
      <c r="K69" s="416"/>
      <c r="L69" s="416"/>
      <c r="M69" s="416"/>
      <c r="N69" s="416"/>
      <c r="O69" s="416"/>
      <c r="P69" s="416"/>
      <c r="Q69" s="416"/>
      <c r="R69" s="416"/>
      <c r="S69" s="416"/>
      <c r="T69" s="416"/>
      <c r="U69" s="409"/>
      <c r="V69" s="229"/>
      <c r="W69" s="533"/>
      <c r="X69" s="132"/>
      <c r="Y69" s="409"/>
      <c r="Z69" s="229"/>
      <c r="AA69" s="533"/>
      <c r="AB69" s="534"/>
      <c r="AC69" s="534"/>
      <c r="AD69" s="534"/>
      <c r="AE69" s="534"/>
      <c r="AF69" s="534"/>
      <c r="AG69" s="534"/>
      <c r="AH69" s="534"/>
    </row>
    <row r="70" spans="2:35" ht="12" customHeight="1">
      <c r="B70" s="387"/>
      <c r="C70" s="407"/>
      <c r="D70" s="407"/>
      <c r="E70" s="407"/>
      <c r="F70" s="407"/>
      <c r="G70" s="535"/>
      <c r="H70" s="535"/>
      <c r="I70" s="535"/>
      <c r="J70" s="535"/>
      <c r="K70" s="535"/>
      <c r="L70" s="535"/>
      <c r="M70" s="535"/>
      <c r="N70" s="535"/>
      <c r="O70" s="535"/>
      <c r="P70" s="535"/>
      <c r="Q70" s="535"/>
      <c r="R70" s="535"/>
      <c r="S70" s="535"/>
      <c r="T70" s="535"/>
      <c r="U70" s="409"/>
      <c r="V70" s="229"/>
      <c r="W70" s="533"/>
      <c r="X70" s="132"/>
      <c r="Y70" s="409"/>
      <c r="Z70" s="229"/>
      <c r="AA70" s="533"/>
      <c r="AB70" s="534"/>
      <c r="AC70" s="534"/>
      <c r="AD70" s="534"/>
      <c r="AE70" s="534"/>
      <c r="AF70" s="534"/>
      <c r="AG70" s="534"/>
      <c r="AH70" s="534"/>
      <c r="AI70" s="222"/>
    </row>
    <row r="71" spans="2:35" ht="12" customHeight="1">
      <c r="B71" s="387"/>
      <c r="C71" s="407"/>
      <c r="D71" s="407"/>
      <c r="E71" s="407"/>
      <c r="F71" s="407"/>
      <c r="G71" s="535"/>
      <c r="H71" s="535"/>
      <c r="I71" s="535"/>
      <c r="J71" s="535"/>
      <c r="K71" s="535"/>
      <c r="L71" s="535"/>
      <c r="M71" s="535"/>
      <c r="N71" s="535"/>
      <c r="O71" s="535"/>
      <c r="P71" s="535"/>
      <c r="Q71" s="535"/>
      <c r="R71" s="535"/>
      <c r="S71" s="535"/>
      <c r="T71" s="535"/>
      <c r="U71" s="409"/>
      <c r="V71" s="229"/>
      <c r="W71" s="533"/>
      <c r="X71" s="132"/>
      <c r="Y71" s="409"/>
      <c r="Z71" s="229"/>
      <c r="AA71" s="533"/>
      <c r="AB71" s="534"/>
      <c r="AC71" s="534"/>
      <c r="AD71" s="534"/>
      <c r="AE71" s="534"/>
      <c r="AF71" s="534"/>
      <c r="AG71" s="534"/>
      <c r="AH71" s="534"/>
      <c r="AI71" s="222"/>
    </row>
    <row r="72" spans="2:35" ht="12" customHeight="1">
      <c r="B72" s="419"/>
      <c r="C72" s="419"/>
      <c r="D72" s="419"/>
      <c r="E72" s="419"/>
      <c r="F72" s="419"/>
      <c r="G72" s="419"/>
      <c r="H72" s="419"/>
      <c r="I72" s="419"/>
      <c r="J72" s="419"/>
      <c r="K72" s="419"/>
      <c r="L72" s="419"/>
      <c r="M72" s="419"/>
      <c r="N72" s="419"/>
      <c r="O72" s="419"/>
      <c r="P72" s="419"/>
      <c r="Q72" s="419"/>
      <c r="R72" s="419"/>
      <c r="S72" s="419"/>
      <c r="T72" s="419"/>
      <c r="U72" s="419"/>
      <c r="V72" s="419"/>
      <c r="W72" s="419"/>
      <c r="X72" s="419"/>
      <c r="Y72" s="419"/>
      <c r="Z72" s="419"/>
      <c r="AA72" s="419"/>
      <c r="AB72" s="419"/>
      <c r="AC72" s="419"/>
      <c r="AD72" s="419"/>
      <c r="AE72" s="419"/>
      <c r="AF72" s="419"/>
      <c r="AG72" s="419"/>
      <c r="AH72" s="419"/>
      <c r="AI72" s="222"/>
    </row>
    <row r="73" spans="2:35" ht="12" customHeight="1">
      <c r="B73" s="419"/>
      <c r="C73" s="419"/>
      <c r="D73" s="419"/>
      <c r="E73" s="419"/>
      <c r="F73" s="419"/>
      <c r="G73" s="419"/>
      <c r="H73" s="419"/>
      <c r="I73" s="419"/>
      <c r="J73" s="419"/>
      <c r="K73" s="419"/>
      <c r="L73" s="419"/>
      <c r="M73" s="419"/>
      <c r="N73" s="419"/>
      <c r="O73" s="419"/>
      <c r="P73" s="419"/>
      <c r="Q73" s="419"/>
      <c r="R73" s="419"/>
      <c r="S73" s="419"/>
      <c r="T73" s="419"/>
      <c r="U73" s="419"/>
      <c r="V73" s="419"/>
      <c r="W73" s="419"/>
      <c r="X73" s="419"/>
      <c r="Y73" s="419"/>
      <c r="Z73" s="419"/>
      <c r="AA73" s="419"/>
      <c r="AB73" s="419"/>
      <c r="AC73" s="419"/>
      <c r="AD73" s="419"/>
      <c r="AE73" s="419"/>
      <c r="AF73" s="419"/>
      <c r="AG73" s="419"/>
      <c r="AH73" s="419"/>
      <c r="AI73" s="222"/>
    </row>
    <row r="74" spans="2:35" ht="12" customHeight="1">
      <c r="B74" s="419"/>
      <c r="C74" s="419"/>
      <c r="D74" s="419"/>
      <c r="E74" s="419"/>
      <c r="F74" s="419"/>
      <c r="G74" s="419"/>
      <c r="H74" s="419"/>
      <c r="I74" s="419"/>
      <c r="J74" s="419"/>
      <c r="K74" s="419"/>
      <c r="L74" s="419"/>
      <c r="M74" s="419"/>
      <c r="N74" s="419"/>
      <c r="O74" s="419"/>
      <c r="P74" s="419"/>
      <c r="Q74" s="419"/>
      <c r="R74" s="419"/>
      <c r="S74" s="419"/>
      <c r="T74" s="419"/>
      <c r="U74" s="419"/>
      <c r="V74" s="419"/>
      <c r="W74" s="419"/>
      <c r="X74" s="419"/>
      <c r="Y74" s="419"/>
      <c r="Z74" s="419"/>
      <c r="AA74" s="419"/>
      <c r="AB74" s="419"/>
      <c r="AC74" s="419"/>
      <c r="AD74" s="419"/>
      <c r="AE74" s="419"/>
      <c r="AF74" s="419"/>
      <c r="AG74" s="419"/>
      <c r="AH74" s="419"/>
    </row>
    <row r="75" spans="2:35" ht="12" customHeight="1"/>
    <row r="76" spans="2:35" ht="12" customHeight="1"/>
    <row r="77" spans="2:35" ht="12" customHeight="1"/>
    <row r="78" spans="2:35" ht="12" customHeight="1"/>
    <row r="79" spans="2:35" ht="12" customHeight="1"/>
    <row r="80" spans="2:35" ht="12" customHeight="1"/>
    <row r="81" s="84" customFormat="1" ht="12" customHeight="1"/>
    <row r="82" s="84" customFormat="1" ht="12" customHeight="1"/>
    <row r="83" s="84" customFormat="1" ht="12" customHeight="1"/>
    <row r="84" s="84" customFormat="1" ht="12" customHeight="1"/>
    <row r="85" s="84" customFormat="1" ht="12" customHeight="1"/>
    <row r="86" s="84" customFormat="1" ht="12" customHeight="1"/>
    <row r="87" s="84" customFormat="1" ht="12" customHeight="1"/>
    <row r="88" s="84" customFormat="1" ht="12" customHeight="1"/>
    <row r="89" s="84" customFormat="1" ht="12" customHeight="1"/>
    <row r="90" s="84" customFormat="1" ht="12" customHeight="1"/>
    <row r="91" s="84" customFormat="1" ht="12" customHeight="1"/>
    <row r="92" s="84" customFormat="1" ht="12" customHeight="1"/>
    <row r="93" s="84" customFormat="1" ht="12" customHeight="1"/>
    <row r="94" s="84" customFormat="1" ht="12" customHeight="1"/>
    <row r="95" s="84" customFormat="1" ht="12" customHeight="1"/>
    <row r="96" s="84" customFormat="1" ht="12" customHeight="1"/>
    <row r="97" s="84" customFormat="1" ht="12" customHeight="1"/>
    <row r="98" s="84" customFormat="1" ht="12" customHeight="1"/>
    <row r="99" s="84" customFormat="1" ht="12" customHeight="1"/>
    <row r="100" s="84" customFormat="1" ht="12" customHeight="1"/>
    <row r="101" s="84" customFormat="1" ht="12" customHeight="1"/>
    <row r="102" s="84" customFormat="1" ht="12" customHeight="1"/>
    <row r="103" s="84" customFormat="1" ht="12" customHeight="1"/>
    <row r="104" s="84" customFormat="1" ht="12" customHeight="1"/>
    <row r="105" s="84" customFormat="1" ht="12" customHeight="1"/>
    <row r="106" s="84" customFormat="1" ht="12" customHeight="1"/>
    <row r="107" s="84" customFormat="1" ht="12" customHeight="1"/>
    <row r="108" s="84" customFormat="1" ht="12" customHeight="1"/>
    <row r="109" s="84" customFormat="1" ht="12" customHeight="1"/>
    <row r="110" s="84" customFormat="1" ht="12" customHeight="1"/>
    <row r="111" s="84" customFormat="1" ht="12" customHeight="1"/>
    <row r="112" s="84" customFormat="1" ht="12" customHeight="1"/>
    <row r="113" s="84" customFormat="1" ht="12" customHeight="1"/>
    <row r="114" s="84" customFormat="1" ht="12" customHeight="1"/>
    <row r="115" s="84" customFormat="1" ht="12" customHeight="1"/>
    <row r="116" s="84" customFormat="1" ht="12" customHeight="1"/>
    <row r="117" s="84" customFormat="1" ht="12" customHeight="1"/>
    <row r="118" s="84" customFormat="1" ht="12" customHeight="1"/>
    <row r="119" s="84" customFormat="1" ht="12" customHeight="1"/>
    <row r="120" s="84" customFormat="1" ht="12" customHeight="1"/>
    <row r="121" s="84" customFormat="1" ht="12" customHeight="1"/>
    <row r="122" s="84" customFormat="1" ht="12" customHeight="1"/>
    <row r="123" s="84" customFormat="1" ht="12" customHeight="1"/>
    <row r="124" s="84" customFormat="1" ht="12" customHeight="1"/>
    <row r="125" s="84" customFormat="1" ht="12" customHeight="1"/>
    <row r="126" s="84" customFormat="1" ht="12" customHeight="1"/>
    <row r="127" s="84" customFormat="1" ht="12" customHeight="1"/>
    <row r="128" s="84" customFormat="1" ht="12" customHeight="1"/>
    <row r="129" s="84" customFormat="1" ht="12" customHeight="1"/>
    <row r="130" s="84" customFormat="1" ht="12.75" customHeight="1"/>
    <row r="131" s="84" customFormat="1" ht="12.75" customHeight="1"/>
    <row r="132" s="84" customFormat="1" ht="12.75" customHeight="1"/>
    <row r="133" s="84" customFormat="1" ht="12.75" customHeight="1"/>
    <row r="134" s="84" customFormat="1" ht="12.75" customHeight="1"/>
    <row r="135" s="84" customFormat="1" ht="12.75" customHeight="1"/>
    <row r="136" s="84" customFormat="1" ht="12.75" customHeight="1"/>
    <row r="137" s="84" customFormat="1" ht="12.75" customHeight="1"/>
    <row r="138" s="84" customFormat="1" ht="12.75" customHeight="1"/>
    <row r="139" s="84" customFormat="1" ht="12.75" customHeight="1"/>
    <row r="140" s="84" customFormat="1" ht="12.75" customHeight="1"/>
    <row r="141" s="84" customFormat="1" ht="12.75" customHeight="1"/>
    <row r="142" s="84" customFormat="1" ht="12.75" customHeight="1"/>
    <row r="143" s="84" customFormat="1" ht="12.75" customHeight="1"/>
    <row r="144" s="84" customFormat="1" ht="12.75" customHeight="1"/>
    <row r="145" s="84" customFormat="1" ht="12.75" customHeight="1"/>
    <row r="146" s="84" customFormat="1" ht="12.75" customHeight="1"/>
    <row r="147" s="84" customFormat="1" ht="12.75" customHeight="1"/>
    <row r="148" s="84" customFormat="1" ht="12.75" customHeight="1"/>
    <row r="149" s="84" customFormat="1" ht="12.75" customHeight="1"/>
    <row r="150" s="84" customFormat="1" ht="12.75" customHeight="1"/>
    <row r="151" s="84" customFormat="1" ht="12.75" customHeight="1"/>
    <row r="152" s="84" customFormat="1" ht="12.75" customHeight="1"/>
    <row r="153" s="84" customFormat="1" ht="12.75" customHeight="1"/>
    <row r="154" s="84" customFormat="1" ht="12.75" customHeight="1"/>
    <row r="155" s="84" customFormat="1" ht="12.75" customHeight="1"/>
    <row r="156" s="84" customFormat="1" ht="12.75" customHeight="1"/>
    <row r="157" s="84" customFormat="1" ht="12.75" customHeight="1"/>
    <row r="158" s="84" customFormat="1" ht="12.75" customHeight="1"/>
    <row r="159" s="84" customFormat="1" ht="12.75" customHeight="1"/>
    <row r="160" s="84" customFormat="1" ht="12.75" customHeight="1"/>
    <row r="161" s="84" customFormat="1" ht="12.75" customHeight="1"/>
    <row r="162" s="84" customFormat="1" ht="12.75" customHeight="1"/>
    <row r="163" s="84" customFormat="1" ht="12.75" customHeight="1"/>
    <row r="164" s="84" customFormat="1" ht="12.75" customHeight="1"/>
    <row r="165" s="84" customFormat="1" ht="12.75" customHeight="1"/>
    <row r="166" s="84" customFormat="1" ht="12.75" customHeight="1"/>
    <row r="167" s="84" customFormat="1" ht="12.75" customHeight="1"/>
    <row r="168" s="84" customFormat="1" ht="12.75" customHeight="1"/>
    <row r="169" s="84" customFormat="1" ht="12.75" customHeight="1"/>
    <row r="170" s="84" customFormat="1" ht="12.75" customHeight="1"/>
    <row r="171" s="84" customFormat="1" ht="12.75" customHeight="1"/>
    <row r="172" s="84" customFormat="1" ht="12.75" customHeight="1"/>
    <row r="173" s="84" customFormat="1" ht="12.75" customHeight="1"/>
    <row r="174" s="84" customFormat="1" ht="12.75" customHeight="1"/>
    <row r="175" s="84" customFormat="1" ht="12.75" customHeight="1"/>
    <row r="176" s="84" customFormat="1" ht="12.75" customHeight="1"/>
    <row r="177" s="84" customFormat="1" ht="12.75" customHeight="1"/>
    <row r="178" s="84" customFormat="1" ht="12.75" customHeight="1"/>
    <row r="179" s="84" customFormat="1" ht="12.75" customHeight="1"/>
    <row r="180" s="84" customFormat="1" ht="12.75" customHeight="1"/>
    <row r="181" s="84" customFormat="1" ht="12.75" customHeight="1"/>
    <row r="182" s="84" customFormat="1" ht="12.75" customHeight="1"/>
    <row r="183" s="84" customFormat="1" ht="12.75" customHeight="1"/>
    <row r="184" s="84" customFormat="1" ht="12.75" customHeight="1"/>
    <row r="185" s="84" customFormat="1" ht="12.75" customHeight="1"/>
    <row r="186" s="84" customFormat="1" ht="12.75" customHeight="1"/>
    <row r="187" s="84" customFormat="1" ht="12.75" customHeight="1"/>
    <row r="188" s="84" customFormat="1" ht="12.75" customHeight="1"/>
    <row r="189" s="84" customFormat="1" ht="12.75" customHeight="1"/>
    <row r="190" s="84" customFormat="1" ht="12.75" customHeight="1"/>
    <row r="191" s="84" customFormat="1" ht="12.75" customHeight="1"/>
    <row r="192" s="84" customFormat="1" ht="12.75" customHeight="1"/>
    <row r="193" s="84" customFormat="1" ht="12.75" customHeight="1"/>
    <row r="194" s="84" customFormat="1" ht="12.75" customHeight="1"/>
    <row r="195" s="84" customFormat="1" ht="12.75" customHeight="1"/>
    <row r="196" s="84" customFormat="1" ht="12.75" customHeight="1"/>
    <row r="197" s="84" customFormat="1" ht="12.75" customHeight="1"/>
    <row r="198" s="84" customFormat="1" ht="12.75" customHeight="1"/>
    <row r="199" s="84" customFormat="1" ht="12.75" customHeight="1"/>
    <row r="200" s="84" customFormat="1" ht="12.75" customHeight="1"/>
    <row r="201" s="84" customFormat="1" ht="12.75" customHeight="1"/>
    <row r="202" s="84" customFormat="1" ht="12.75" customHeight="1"/>
    <row r="203" s="84" customFormat="1" ht="12.75" customHeight="1"/>
    <row r="204" s="84" customFormat="1" ht="12.75" customHeight="1"/>
    <row r="205" s="84" customFormat="1" ht="12.75" customHeight="1"/>
    <row r="206" s="84" customFormat="1" ht="12.75" customHeight="1"/>
    <row r="207" s="84" customFormat="1" ht="12.75" customHeight="1"/>
    <row r="208" s="84" customFormat="1" ht="12.75" customHeight="1"/>
    <row r="209" s="84" customFormat="1" ht="12.75" customHeight="1"/>
    <row r="210" s="84" customFormat="1" ht="12.75" customHeight="1"/>
    <row r="211" s="84" customFormat="1" ht="12.75" customHeight="1"/>
    <row r="212" s="84" customFormat="1" ht="12.75" customHeight="1"/>
    <row r="213" s="84" customFormat="1" ht="12.75" customHeight="1"/>
    <row r="214" s="84" customFormat="1" ht="12.75" customHeight="1"/>
    <row r="215" s="84" customFormat="1" ht="12.75" customHeight="1"/>
    <row r="216" s="84" customFormat="1" ht="12.75" customHeight="1"/>
    <row r="217" s="84" customFormat="1" ht="12.75" customHeight="1"/>
    <row r="218" s="84" customFormat="1" ht="12.75" customHeight="1"/>
    <row r="219" s="84" customFormat="1" ht="12.75" customHeight="1"/>
    <row r="220" s="84" customFormat="1" ht="12.75" customHeight="1"/>
    <row r="221" s="84" customFormat="1" ht="12.75" customHeight="1"/>
    <row r="222" s="84" customFormat="1" ht="12.75" customHeight="1"/>
    <row r="223" s="84" customFormat="1" ht="12.75" customHeight="1"/>
    <row r="224" s="84" customFormat="1" ht="12.75" customHeight="1"/>
    <row r="225" s="84" customFormat="1" ht="12.75" customHeight="1"/>
    <row r="226" s="84" customFormat="1" ht="12.75" customHeight="1"/>
    <row r="227" s="84" customFormat="1" ht="12.75" customHeight="1"/>
    <row r="228" s="84" customFormat="1" ht="12.75" customHeight="1"/>
    <row r="229" s="84" customFormat="1" ht="12.75" customHeight="1"/>
    <row r="230" s="84" customFormat="1" ht="12.75" customHeight="1"/>
    <row r="231" s="84" customFormat="1" ht="12.75" customHeight="1"/>
    <row r="232" s="84" customFormat="1" ht="12.75" customHeight="1"/>
    <row r="233" s="84" customFormat="1" ht="12.75" customHeight="1"/>
    <row r="234" s="84" customFormat="1" ht="12.75" customHeight="1"/>
    <row r="235" s="84" customFormat="1" ht="12.75" customHeight="1"/>
    <row r="236" s="84" customFormat="1" ht="12.75" customHeight="1"/>
    <row r="237" s="84" customFormat="1" ht="12.75" customHeight="1"/>
    <row r="238" s="84" customFormat="1" ht="12.75" customHeight="1"/>
    <row r="239" s="84" customFormat="1" ht="12.75" customHeight="1"/>
    <row r="240" s="84" customFormat="1" ht="12.75" customHeight="1"/>
    <row r="241" s="84" customFormat="1" ht="12.75" customHeight="1"/>
    <row r="242" s="84" customFormat="1" ht="12.75" customHeight="1"/>
    <row r="243" s="84" customFormat="1" ht="12.75" customHeight="1"/>
    <row r="244" s="84" customFormat="1" ht="12.75" customHeight="1"/>
    <row r="245" s="84" customFormat="1" ht="12.75" customHeight="1"/>
    <row r="246" s="84" customFormat="1" ht="12.75" customHeight="1"/>
    <row r="247" s="84" customFormat="1" ht="12.75" customHeight="1"/>
    <row r="248" s="84" customFormat="1" ht="12.75" customHeight="1"/>
    <row r="249" s="84" customFormat="1" ht="12.75" customHeight="1"/>
    <row r="250" s="84" customFormat="1" ht="12.75" customHeight="1"/>
    <row r="251" s="84" customFormat="1" ht="12.75" customHeight="1"/>
    <row r="252" s="84" customFormat="1" ht="12.75" customHeight="1"/>
    <row r="253" s="84" customFormat="1" ht="12.75" customHeight="1"/>
    <row r="254" s="84" customFormat="1" ht="12.75" customHeight="1"/>
    <row r="255" s="84" customFormat="1" ht="12.75" customHeight="1"/>
    <row r="256" s="84" customFormat="1" ht="12.75" customHeight="1"/>
    <row r="257" s="84" customFormat="1" ht="12.75" customHeight="1"/>
    <row r="258" s="84" customFormat="1" ht="12.75" customHeight="1"/>
    <row r="259" s="84" customFormat="1" ht="12.75" customHeight="1"/>
    <row r="260" s="84" customFormat="1" ht="12.75" customHeight="1"/>
    <row r="261" s="84" customFormat="1" ht="12.75" customHeight="1"/>
    <row r="262" s="84" customFormat="1" ht="12.75" customHeight="1"/>
    <row r="263" s="84" customFormat="1" ht="12.75" customHeight="1"/>
    <row r="264" s="84" customFormat="1" ht="12.75" customHeight="1"/>
    <row r="265" s="84" customFormat="1" ht="12.75" customHeight="1"/>
    <row r="266" s="84" customFormat="1" ht="12.75" customHeight="1"/>
    <row r="267" s="84" customFormat="1" ht="12.75" customHeight="1"/>
    <row r="268" s="84" customFormat="1" ht="12.75" customHeight="1"/>
    <row r="269" s="84" customFormat="1" ht="12.75" customHeight="1"/>
    <row r="270" s="84" customFormat="1" ht="12.75" customHeight="1"/>
    <row r="271" s="84" customFormat="1" ht="12.75" customHeight="1"/>
    <row r="272" s="84" customFormat="1" ht="12.75" customHeight="1"/>
    <row r="273" s="84" customFormat="1" ht="12.75" customHeight="1"/>
    <row r="274" s="84" customFormat="1" ht="12.75" customHeight="1"/>
    <row r="275" s="84" customFormat="1" ht="12.75" customHeight="1"/>
    <row r="276" s="84" customFormat="1" ht="12.75" customHeight="1"/>
    <row r="277" s="84" customFormat="1" ht="12.75" customHeight="1"/>
    <row r="278" s="84" customFormat="1" ht="12.75" customHeight="1"/>
    <row r="279" s="84" customFormat="1" ht="12.75" customHeight="1"/>
    <row r="280" s="84" customFormat="1" ht="12.75" customHeight="1"/>
    <row r="281" s="84" customFormat="1" ht="12.75" customHeight="1"/>
    <row r="282" s="84" customFormat="1" ht="12.75" customHeight="1"/>
    <row r="283" s="84" customFormat="1" ht="12.75" customHeight="1"/>
    <row r="284" s="84" customFormat="1" ht="12.75" customHeight="1"/>
    <row r="285" s="84" customFormat="1" ht="12.75" customHeight="1"/>
    <row r="286" s="84" customFormat="1" ht="12.75" customHeight="1"/>
    <row r="287" s="84" customFormat="1" ht="12.75" customHeight="1"/>
    <row r="288" s="84" customFormat="1" ht="12.75" customHeight="1"/>
    <row r="289" s="84" customFormat="1" ht="12.75" customHeight="1"/>
    <row r="290" s="84" customFormat="1" ht="12.75" customHeight="1"/>
    <row r="291" s="84" customFormat="1" ht="12.75" customHeight="1"/>
    <row r="292" s="84" customFormat="1" ht="12.75" customHeight="1"/>
    <row r="293" s="84" customFormat="1" ht="12.75" customHeight="1"/>
    <row r="294" s="84" customFormat="1" ht="12.75" customHeight="1"/>
    <row r="295" s="84" customFormat="1" ht="12.75" customHeight="1"/>
    <row r="296" s="84" customFormat="1" ht="12.75" customHeight="1"/>
    <row r="297" s="84" customFormat="1" ht="12.75" customHeight="1"/>
    <row r="298" s="84" customFormat="1" ht="12.75" customHeight="1"/>
    <row r="299" s="84" customFormat="1" ht="12.75" customHeight="1"/>
    <row r="300" s="84" customFormat="1" ht="12.75" customHeight="1"/>
    <row r="301" s="84" customFormat="1" ht="12.75" customHeight="1"/>
    <row r="302" s="84" customFormat="1" ht="12.75" customHeight="1"/>
    <row r="303" s="84" customFormat="1" ht="12.75" customHeight="1"/>
    <row r="304" s="84" customFormat="1" ht="12.75" customHeight="1"/>
    <row r="305" s="84" customFormat="1" ht="12.75" customHeight="1"/>
    <row r="306" s="84" customFormat="1" ht="12.75" customHeight="1"/>
    <row r="307" s="84" customFormat="1" ht="12.75" customHeight="1"/>
    <row r="308" s="84" customFormat="1" ht="12.75" customHeight="1"/>
    <row r="309" s="84" customFormat="1" ht="12.75" customHeight="1"/>
    <row r="310" s="84" customFormat="1" ht="12.75" customHeight="1"/>
    <row r="311" s="84" customFormat="1" ht="12.75" customHeight="1"/>
    <row r="312" s="84" customFormat="1" ht="12.75" customHeight="1"/>
    <row r="313" s="84" customFormat="1" ht="12.75" customHeight="1"/>
    <row r="314" s="84" customFormat="1" ht="12.75" customHeight="1"/>
    <row r="315" s="84" customFormat="1" ht="12.75" customHeight="1"/>
    <row r="316" s="84" customFormat="1" ht="12.75" customHeight="1"/>
    <row r="317" s="84" customFormat="1" ht="12.75" customHeight="1"/>
    <row r="318" s="84" customFormat="1" ht="12.75" customHeight="1"/>
    <row r="319" s="84" customFormat="1" ht="12.75" customHeight="1"/>
    <row r="320" s="84" customFormat="1" ht="12.75" customHeight="1"/>
    <row r="321" s="84" customFormat="1" ht="12.75" customHeight="1"/>
    <row r="322" s="84" customFormat="1" ht="12.75" customHeight="1"/>
    <row r="323" s="84" customFormat="1" ht="12.75" customHeight="1"/>
    <row r="324" s="84" customFormat="1" ht="12.75" customHeight="1"/>
    <row r="325" s="84" customFormat="1" ht="12.75" customHeight="1"/>
    <row r="326" s="84" customFormat="1" ht="12.75" customHeight="1"/>
    <row r="327" s="84" customFormat="1" ht="12.75" customHeight="1"/>
    <row r="328" s="84" customFormat="1" ht="12.75" customHeight="1"/>
    <row r="329" s="84" customFormat="1" ht="12.75" customHeight="1"/>
    <row r="330" s="84" customFormat="1" ht="12.75" customHeight="1"/>
    <row r="331" s="84" customFormat="1" ht="12.75" customHeight="1"/>
    <row r="332" s="84" customFormat="1" ht="12.75" customHeight="1"/>
    <row r="333" s="84" customFormat="1" ht="12.75" customHeight="1"/>
    <row r="334" s="84" customFormat="1" ht="12.75" customHeight="1"/>
    <row r="335" s="84" customFormat="1" ht="12.75" customHeight="1"/>
    <row r="336" s="84" customFormat="1" ht="12.75" customHeight="1"/>
    <row r="337" s="84" customFormat="1" ht="12.75" customHeight="1"/>
    <row r="338" s="84" customFormat="1" ht="12.75" customHeight="1"/>
    <row r="339" s="84" customFormat="1" ht="12.75" customHeight="1"/>
    <row r="340" s="84" customFormat="1" ht="12.75" customHeight="1"/>
    <row r="341" s="84" customFormat="1" ht="12.75" customHeight="1"/>
    <row r="342" s="84" customFormat="1" ht="12.75" customHeight="1"/>
    <row r="343" s="84" customFormat="1" ht="12.75" customHeight="1"/>
    <row r="344" s="84" customFormat="1" ht="12.75" customHeight="1"/>
    <row r="345" s="84" customFormat="1" ht="12.75" customHeight="1"/>
    <row r="346" s="84" customFormat="1" ht="12.75" customHeight="1"/>
    <row r="347" s="84" customFormat="1" ht="12.75" customHeight="1"/>
    <row r="348" s="84" customFormat="1" ht="12.75" customHeight="1"/>
    <row r="349" s="84" customFormat="1" ht="12.75" customHeight="1"/>
    <row r="350" s="84" customFormat="1" ht="12.75" customHeight="1"/>
    <row r="351" s="84" customFormat="1" ht="12.75" customHeight="1"/>
    <row r="352" s="84" customFormat="1" ht="12.75" customHeight="1"/>
    <row r="353" s="84" customFormat="1" ht="12.75" customHeight="1"/>
    <row r="354" s="84" customFormat="1" ht="12.75" customHeight="1"/>
    <row r="355" s="84" customFormat="1" ht="12.75" customHeight="1"/>
    <row r="356" s="84" customFormat="1" ht="12.75" customHeight="1"/>
    <row r="357" s="84" customFormat="1" ht="12.75" customHeight="1"/>
    <row r="358" s="84" customFormat="1" ht="12.75" customHeight="1"/>
    <row r="359" s="84" customFormat="1" ht="12.75" customHeight="1"/>
    <row r="360" s="84" customFormat="1" ht="12.75" customHeight="1"/>
    <row r="361" s="84" customFormat="1" ht="12.75" customHeight="1"/>
    <row r="362" s="84" customFormat="1" ht="12.75" customHeight="1"/>
    <row r="363" s="84" customFormat="1" ht="12.75" customHeight="1"/>
    <row r="364" s="84" customFormat="1" ht="12.75" customHeight="1"/>
    <row r="365" s="84" customFormat="1" ht="12.75" customHeight="1"/>
    <row r="366" s="84" customFormat="1" ht="12.75" customHeight="1"/>
    <row r="367" s="84" customFormat="1" ht="12.75" customHeight="1"/>
    <row r="368" s="84" customFormat="1" ht="12.75" customHeight="1"/>
    <row r="369" s="84" customFormat="1" ht="12.75" customHeight="1"/>
    <row r="370" s="84" customFormat="1" ht="12.75" customHeight="1"/>
    <row r="371" s="84" customFormat="1" ht="12.75" customHeight="1"/>
    <row r="372" s="84" customFormat="1" ht="12.75" customHeight="1"/>
    <row r="373" s="84" customFormat="1" ht="12.75" customHeight="1"/>
    <row r="374" s="84" customFormat="1" ht="12.75" customHeight="1"/>
    <row r="375" s="84" customFormat="1" ht="12.75" customHeight="1"/>
    <row r="376" s="84" customFormat="1" ht="12.75" customHeight="1"/>
    <row r="377" s="84" customFormat="1" ht="12.75" customHeight="1"/>
    <row r="378" s="84" customFormat="1" ht="12.75" customHeight="1"/>
    <row r="379" s="84" customFormat="1" ht="12.75" customHeight="1"/>
    <row r="380" s="84" customFormat="1" ht="12.75" customHeight="1"/>
    <row r="381" s="84" customFormat="1" ht="12.75" customHeight="1"/>
    <row r="382" s="84" customFormat="1" ht="12.75" customHeight="1"/>
    <row r="383" s="84" customFormat="1" ht="12.75" customHeight="1"/>
    <row r="384" s="84" customFormat="1" ht="12.75" customHeight="1"/>
    <row r="385" s="84" customFormat="1" ht="12.75" customHeight="1"/>
    <row r="386" s="84" customFormat="1" ht="12.75" customHeight="1"/>
    <row r="387" s="84" customFormat="1" ht="12.75" customHeight="1"/>
    <row r="388" s="84" customFormat="1" ht="12.75" customHeight="1"/>
    <row r="389" s="84" customFormat="1" ht="12.75" customHeight="1"/>
    <row r="390" s="84" customFormat="1" ht="12.75" customHeight="1"/>
    <row r="391" s="84" customFormat="1" ht="12.75" customHeight="1"/>
    <row r="392" s="84" customFormat="1" ht="12.75" customHeight="1"/>
    <row r="393" s="84" customFormat="1" ht="12.75" customHeight="1"/>
    <row r="394" s="84" customFormat="1" ht="12.75" customHeight="1"/>
    <row r="395" s="84" customFormat="1" ht="12.75" customHeight="1"/>
    <row r="396" s="84" customFormat="1" ht="12.75" customHeight="1"/>
    <row r="397" s="84" customFormat="1" ht="12.75" customHeight="1"/>
    <row r="398" s="84" customFormat="1" ht="12.75" customHeight="1"/>
    <row r="399" s="84" customFormat="1" ht="12.75" customHeight="1"/>
    <row r="400" s="84" customFormat="1" ht="12.75" customHeight="1"/>
    <row r="401" s="84" customFormat="1" ht="12.75" customHeight="1"/>
    <row r="402" s="84" customFormat="1" ht="12.75" customHeight="1"/>
    <row r="403" s="84" customFormat="1" ht="12.75" customHeight="1"/>
    <row r="404" s="84" customFormat="1" ht="12.75" customHeight="1"/>
    <row r="405" s="84" customFormat="1" ht="12.75" customHeight="1"/>
    <row r="406" s="84" customFormat="1" ht="12.75" customHeight="1"/>
    <row r="407" s="84" customFormat="1" ht="12.75" customHeight="1"/>
    <row r="408" s="84" customFormat="1" ht="12.75" customHeight="1"/>
    <row r="409" s="84" customFormat="1" ht="12.75" customHeight="1"/>
    <row r="410" s="84" customFormat="1" ht="12.75" customHeight="1"/>
    <row r="411" s="84" customFormat="1" ht="12.75" customHeight="1"/>
    <row r="412" s="84" customFormat="1" ht="12.75" customHeight="1"/>
    <row r="413" s="84" customFormat="1" ht="12.75" customHeight="1"/>
    <row r="414" s="84" customFormat="1" ht="12.75" customHeight="1"/>
    <row r="415" s="84" customFormat="1" ht="12.75" customHeight="1"/>
    <row r="416" s="84" customFormat="1" ht="12.75" customHeight="1"/>
    <row r="417" s="84" customFormat="1" ht="12.75" customHeight="1"/>
    <row r="418" s="84" customFormat="1" ht="12.75" customHeight="1"/>
    <row r="419" s="84" customFormat="1" ht="12.75" customHeight="1"/>
    <row r="420" s="84" customFormat="1" ht="12.75" customHeight="1"/>
    <row r="421" s="84" customFormat="1" ht="12.75" customHeight="1"/>
    <row r="422" s="84" customFormat="1" ht="12.75" customHeight="1"/>
    <row r="423" s="84" customFormat="1" ht="12.75" customHeight="1"/>
    <row r="424" s="84" customFormat="1" ht="12.75" customHeight="1"/>
    <row r="425" s="84" customFormat="1" ht="12.75" customHeight="1"/>
    <row r="426" s="84" customFormat="1" ht="12.75" customHeight="1"/>
    <row r="427" s="84" customFormat="1" ht="12.75" customHeight="1"/>
    <row r="428" s="84" customFormat="1" ht="12.75" customHeight="1"/>
    <row r="429" s="84" customFormat="1" ht="12.75" customHeight="1"/>
    <row r="430" s="84" customFormat="1" ht="12.75" customHeight="1"/>
    <row r="431" s="84" customFormat="1" ht="12.75" customHeight="1"/>
    <row r="432" s="84" customFormat="1" ht="12.75" customHeight="1"/>
    <row r="433" s="84" customFormat="1" ht="12.75" customHeight="1"/>
    <row r="434" s="84" customFormat="1" ht="12.75" customHeight="1"/>
    <row r="435" s="84" customFormat="1" ht="12.75" customHeight="1"/>
    <row r="436" s="84" customFormat="1" ht="12.75" customHeight="1"/>
    <row r="437" s="84" customFormat="1" ht="12.75" customHeight="1"/>
    <row r="438" s="84" customFormat="1" ht="12.75" customHeight="1"/>
    <row r="439" s="84" customFormat="1" ht="12.75" customHeight="1"/>
    <row r="440" s="84" customFormat="1" ht="12.75" customHeight="1"/>
    <row r="441" s="84" customFormat="1" ht="12.75" customHeight="1"/>
    <row r="442" s="84" customFormat="1" ht="12.75" customHeight="1"/>
    <row r="443" s="84" customFormat="1" ht="12.75" customHeight="1"/>
    <row r="444" s="84" customFormat="1" ht="12.75" customHeight="1"/>
    <row r="445" s="84" customFormat="1" ht="12.75" customHeight="1"/>
    <row r="446" s="84" customFormat="1" ht="12.75" customHeight="1"/>
    <row r="447" s="84" customFormat="1" ht="12.75" customHeight="1"/>
    <row r="448" s="84" customFormat="1" ht="12.75" customHeight="1"/>
    <row r="449" s="84" customFormat="1" ht="12.75" customHeight="1"/>
    <row r="450" s="84" customFormat="1" ht="12.75" customHeight="1"/>
    <row r="451" s="84" customFormat="1" ht="12.75" customHeight="1"/>
    <row r="452" s="84" customFormat="1" ht="12.75" customHeight="1"/>
    <row r="453" s="84" customFormat="1" ht="12.75" customHeight="1"/>
    <row r="454" s="84" customFormat="1" ht="12.75" customHeight="1"/>
    <row r="455" s="84" customFormat="1" ht="12.75" customHeight="1"/>
    <row r="456" s="84" customFormat="1" ht="12.75" customHeight="1"/>
    <row r="457" s="84" customFormat="1" ht="12.75" customHeight="1"/>
    <row r="458" s="84" customFormat="1" ht="12.75" customHeight="1"/>
    <row r="459" s="84" customFormat="1" ht="12.75" customHeight="1"/>
    <row r="460" s="84" customFormat="1" ht="12.75" customHeight="1"/>
    <row r="461" s="84" customFormat="1" ht="12.75" customHeight="1"/>
    <row r="462" s="84" customFormat="1" ht="12.75" customHeight="1"/>
    <row r="463" s="84" customFormat="1" ht="12.75" customHeight="1"/>
    <row r="464" s="84" customFormat="1" ht="12.75" customHeight="1"/>
    <row r="465" s="84" customFormat="1" ht="12.75" customHeight="1"/>
    <row r="466" s="84" customFormat="1" ht="12.75" customHeight="1"/>
    <row r="467" s="84" customFormat="1" ht="12.75" customHeight="1"/>
    <row r="468" s="84" customFormat="1" ht="12.75" customHeight="1"/>
    <row r="469" s="84" customFormat="1" ht="12.75" customHeight="1"/>
    <row r="470" s="84" customFormat="1" ht="12.75" customHeight="1"/>
    <row r="471" s="84" customFormat="1" ht="12.75" customHeight="1"/>
    <row r="472" s="84" customFormat="1" ht="12.75" customHeight="1"/>
    <row r="473" s="84" customFormat="1" ht="12.75" customHeight="1"/>
    <row r="474" s="84" customFormat="1" ht="12.75" customHeight="1"/>
    <row r="475" s="84" customFormat="1" ht="12.75" customHeight="1"/>
    <row r="476" s="84" customFormat="1" ht="12.75" customHeight="1"/>
    <row r="477" s="84" customFormat="1" ht="12.75" customHeight="1"/>
    <row r="478" s="84" customFormat="1" ht="12.75" customHeight="1"/>
    <row r="479" s="84" customFormat="1" ht="12.75" customHeight="1"/>
    <row r="480" s="84" customFormat="1" ht="12.75" customHeight="1"/>
    <row r="481" s="84" customFormat="1" ht="12.75" customHeight="1"/>
    <row r="482" s="84" customFormat="1" ht="12.75" customHeight="1"/>
    <row r="483" s="84" customFormat="1" ht="12.75" customHeight="1"/>
    <row r="484" s="84" customFormat="1" ht="12.75" customHeight="1"/>
    <row r="485" s="84" customFormat="1" ht="12.75" customHeight="1"/>
    <row r="486" s="84" customFormat="1" ht="12.75" customHeight="1"/>
    <row r="487" s="84" customFormat="1" ht="12.75" customHeight="1"/>
    <row r="488" s="84" customFormat="1" ht="12.75" customHeight="1"/>
    <row r="489" s="84" customFormat="1" ht="12.75" customHeight="1"/>
    <row r="490" s="84" customFormat="1" ht="12.75" customHeight="1"/>
    <row r="491" s="84" customFormat="1" ht="12.75" customHeight="1"/>
    <row r="492" s="84" customFormat="1" ht="12.75" customHeight="1"/>
    <row r="493" s="84" customFormat="1" ht="12.75" customHeight="1"/>
    <row r="494" s="84" customFormat="1" ht="12.75" customHeight="1"/>
    <row r="495" s="84" customFormat="1" ht="12.75" customHeight="1"/>
    <row r="496" s="84" customFormat="1" ht="12.75" customHeight="1"/>
    <row r="497" s="84" customFormat="1" ht="12.75" customHeight="1"/>
    <row r="498" s="84" customFormat="1" ht="12.75" customHeight="1"/>
    <row r="499" s="84" customFormat="1" ht="12.75" customHeight="1"/>
    <row r="500" s="84" customFormat="1" ht="12.75" customHeight="1"/>
    <row r="501" s="84" customFormat="1" ht="12.75" customHeight="1"/>
    <row r="502" s="84" customFormat="1" ht="12.75" customHeight="1"/>
    <row r="503" s="84" customFormat="1" ht="12.75" customHeight="1"/>
    <row r="504" s="84" customFormat="1" ht="12.75" customHeight="1"/>
    <row r="505" s="84" customFormat="1" ht="12.75" customHeight="1"/>
    <row r="506" s="84" customFormat="1" ht="12.75" customHeight="1"/>
    <row r="507" s="84" customFormat="1" ht="12.75" customHeight="1"/>
    <row r="508" s="84" customFormat="1" ht="12.75" customHeight="1"/>
    <row r="509" s="84" customFormat="1" ht="12.75" customHeight="1"/>
    <row r="510" s="84" customFormat="1" ht="12.75" customHeight="1"/>
    <row r="511" s="84" customFormat="1" ht="12.75" customHeight="1"/>
    <row r="512" s="84" customFormat="1" ht="12.75" customHeight="1"/>
    <row r="513" s="84" customFormat="1" ht="12.75" customHeight="1"/>
    <row r="514" s="84" customFormat="1" ht="12.75" customHeight="1"/>
    <row r="515" s="84" customFormat="1" ht="12.75" customHeight="1"/>
    <row r="516" s="84" customFormat="1" ht="12.75" customHeight="1"/>
    <row r="517" s="84" customFormat="1" ht="12.75" customHeight="1"/>
    <row r="518" s="84" customFormat="1" ht="12.75" customHeight="1"/>
    <row r="519" s="84" customFormat="1" ht="12.75" customHeight="1"/>
    <row r="520" s="84" customFormat="1" ht="12.75" customHeight="1"/>
    <row r="521" s="84" customFormat="1" ht="12.75" customHeight="1"/>
    <row r="522" s="84" customFormat="1" ht="12.75" customHeight="1"/>
    <row r="523" s="84" customFormat="1" ht="12.75" customHeight="1"/>
    <row r="524" s="84" customFormat="1" ht="12.75" customHeight="1"/>
    <row r="525" s="84" customFormat="1" ht="12.75" customHeight="1"/>
    <row r="526" s="84" customFormat="1" ht="12.75" customHeight="1"/>
    <row r="527" s="84" customFormat="1" ht="12.75" customHeight="1"/>
    <row r="528" s="84" customFormat="1" ht="12.75" customHeight="1"/>
    <row r="529" s="84" customFormat="1" ht="12.75" customHeight="1"/>
    <row r="530" s="84" customFormat="1" ht="12.75" customHeight="1"/>
    <row r="531" s="84" customFormat="1" ht="12.75" customHeight="1"/>
    <row r="532" s="84" customFormat="1" ht="12.75" customHeight="1"/>
    <row r="533" s="84" customFormat="1" ht="12.75" customHeight="1"/>
    <row r="534" s="84" customFormat="1" ht="12.75" customHeight="1"/>
    <row r="535" s="84" customFormat="1" ht="12.75" customHeight="1"/>
    <row r="536" s="84" customFormat="1" ht="12.75" customHeight="1"/>
    <row r="537" s="84" customFormat="1" ht="12.75" customHeight="1"/>
    <row r="538" s="84" customFormat="1" ht="12.75" customHeight="1"/>
    <row r="539" s="84" customFormat="1" ht="12.75" customHeight="1"/>
    <row r="540" s="84" customFormat="1" ht="12.75" customHeight="1"/>
    <row r="541" s="84" customFormat="1" ht="12.75" customHeight="1"/>
    <row r="542" s="84" customFormat="1" ht="12.75" customHeight="1"/>
    <row r="543" s="84" customFormat="1" ht="12.75" customHeight="1"/>
    <row r="544" s="84" customFormat="1" ht="12.75" customHeight="1"/>
    <row r="545" s="84" customFormat="1" ht="12.75" customHeight="1"/>
    <row r="546" s="84" customFormat="1" ht="12.75" customHeight="1"/>
    <row r="547" s="84" customFormat="1" ht="12.75" customHeight="1"/>
    <row r="548" s="84" customFormat="1" ht="12.75" customHeight="1"/>
    <row r="549" s="84" customFormat="1" ht="12.75" customHeight="1"/>
    <row r="550" s="84" customFormat="1" ht="12.75" customHeight="1"/>
    <row r="551" s="84" customFormat="1" ht="12.75" customHeight="1"/>
    <row r="552" s="84" customFormat="1" ht="12.75" customHeight="1"/>
    <row r="553" s="84" customFormat="1" ht="12.75" customHeight="1"/>
    <row r="554" s="84" customFormat="1" ht="12.75" customHeight="1"/>
    <row r="555" s="84" customFormat="1" ht="12.75" customHeight="1"/>
    <row r="556" s="84" customFormat="1" ht="12.75" customHeight="1"/>
    <row r="557" s="84" customFormat="1" ht="12.75" customHeight="1"/>
    <row r="558" s="84" customFormat="1" ht="12.75" customHeight="1"/>
    <row r="559" s="84" customFormat="1" ht="12.75" customHeight="1"/>
    <row r="560" s="84" customFormat="1" ht="12.75" customHeight="1"/>
    <row r="561" s="84" customFormat="1" ht="12.75" customHeight="1"/>
    <row r="562" s="84" customFormat="1" ht="12.75" customHeight="1"/>
    <row r="563" s="84" customFormat="1" ht="12.75" customHeight="1"/>
    <row r="564" s="84" customFormat="1" ht="12.75" customHeight="1"/>
    <row r="565" s="84" customFormat="1" ht="12.75" customHeight="1"/>
    <row r="566" s="84" customFormat="1" ht="12.75" customHeight="1"/>
    <row r="567" s="84" customFormat="1" ht="12.75" customHeight="1"/>
    <row r="568" s="84" customFormat="1" ht="12.75" customHeight="1"/>
    <row r="569" s="84" customFormat="1" ht="12.75" customHeight="1"/>
    <row r="570" s="84" customFormat="1" ht="12.75" customHeight="1"/>
    <row r="571" s="84" customFormat="1" ht="12.75" customHeight="1"/>
    <row r="572" s="84" customFormat="1" ht="12.75" customHeight="1"/>
    <row r="573" s="84" customFormat="1" ht="12.75" customHeight="1"/>
    <row r="574" s="84" customFormat="1" ht="12.75" customHeight="1"/>
    <row r="575" s="84" customFormat="1" ht="12.75" customHeight="1"/>
    <row r="576" s="84" customFormat="1" ht="12.75" customHeight="1"/>
    <row r="577" s="84" customFormat="1" ht="12.75" customHeight="1"/>
    <row r="578" s="84" customFormat="1" ht="12.75" customHeight="1"/>
    <row r="579" s="84" customFormat="1" ht="12.75" customHeight="1"/>
    <row r="580" s="84" customFormat="1" ht="12.75" customHeight="1"/>
    <row r="581" s="84" customFormat="1" ht="12.75" customHeight="1"/>
    <row r="582" s="84" customFormat="1" ht="12.75" customHeight="1"/>
    <row r="583" s="84" customFormat="1" ht="12.75" customHeight="1"/>
    <row r="584" s="84" customFormat="1" ht="12.75" customHeight="1"/>
    <row r="585" s="84" customFormat="1" ht="12.75" customHeight="1"/>
    <row r="586" s="84" customFormat="1" ht="12.75" customHeight="1"/>
    <row r="587" s="84" customFormat="1" ht="12.75" customHeight="1"/>
    <row r="588" s="84" customFormat="1" ht="12.75" customHeight="1"/>
    <row r="589" s="84" customFormat="1" ht="12.75" customHeight="1"/>
    <row r="590" s="84" customFormat="1" ht="12.75" customHeight="1"/>
    <row r="591" s="84" customFormat="1" ht="12.75" customHeight="1"/>
    <row r="592" s="84" customFormat="1" ht="12.75" customHeight="1"/>
  </sheetData>
  <sheetProtection sheet="1"/>
  <mergeCells count="190">
    <mergeCell ref="B51:AH62"/>
    <mergeCell ref="C1:W2"/>
    <mergeCell ref="B3:F5"/>
    <mergeCell ref="G3:I3"/>
    <mergeCell ref="J3:N3"/>
    <mergeCell ref="O3:S3"/>
    <mergeCell ref="T3:Y3"/>
    <mergeCell ref="G5:I5"/>
    <mergeCell ref="J5:N5"/>
    <mergeCell ref="O5:S5"/>
    <mergeCell ref="T5:Y5"/>
    <mergeCell ref="Z5:AC5"/>
    <mergeCell ref="AD5:AH5"/>
    <mergeCell ref="B8:Q8"/>
    <mergeCell ref="S8:AH8"/>
    <mergeCell ref="Z3:AC3"/>
    <mergeCell ref="AD3:AH3"/>
    <mergeCell ref="G4:I4"/>
    <mergeCell ref="J4:N4"/>
    <mergeCell ref="O4:S4"/>
    <mergeCell ref="T4:Y4"/>
    <mergeCell ref="Z4:AC4"/>
    <mergeCell ref="AA9:AD9"/>
    <mergeCell ref="AE9:AH9"/>
    <mergeCell ref="S10:V10"/>
    <mergeCell ref="W10:Z10"/>
    <mergeCell ref="AA10:AD10"/>
    <mergeCell ref="AE10:AH10"/>
    <mergeCell ref="B9:E9"/>
    <mergeCell ref="F9:I9"/>
    <mergeCell ref="J9:M9"/>
    <mergeCell ref="N9:Q9"/>
    <mergeCell ref="B10:E10"/>
    <mergeCell ref="F10:I10"/>
    <mergeCell ref="J10:M10"/>
    <mergeCell ref="N10:Q10"/>
    <mergeCell ref="S9:V9"/>
    <mergeCell ref="W9:Z9"/>
    <mergeCell ref="S11:AH11"/>
    <mergeCell ref="S12:V12"/>
    <mergeCell ref="W12:Z12"/>
    <mergeCell ref="AA12:AD12"/>
    <mergeCell ref="AE12:AH12"/>
    <mergeCell ref="B11:Q11"/>
    <mergeCell ref="B12:E12"/>
    <mergeCell ref="B13:E13"/>
    <mergeCell ref="B14:E14"/>
    <mergeCell ref="F13:Q13"/>
    <mergeCell ref="F12:I12"/>
    <mergeCell ref="F14:I14"/>
    <mergeCell ref="J14:M14"/>
    <mergeCell ref="N14:Q14"/>
    <mergeCell ref="J12:M12"/>
    <mergeCell ref="N12:Q12"/>
    <mergeCell ref="B15:Q15"/>
    <mergeCell ref="B16:E16"/>
    <mergeCell ref="B17:E17"/>
    <mergeCell ref="B18:E18"/>
    <mergeCell ref="B19:E19"/>
    <mergeCell ref="S13:V13"/>
    <mergeCell ref="W13:AH13"/>
    <mergeCell ref="S14:V14"/>
    <mergeCell ref="W14:Z14"/>
    <mergeCell ref="AA14:AD14"/>
    <mergeCell ref="AE14:AH14"/>
    <mergeCell ref="S18:V18"/>
    <mergeCell ref="Z18:AC18"/>
    <mergeCell ref="AD18:AH18"/>
    <mergeCell ref="S19:V19"/>
    <mergeCell ref="Z19:AH19"/>
    <mergeCell ref="S15:AH15"/>
    <mergeCell ref="S16:V16"/>
    <mergeCell ref="Z16:AH16"/>
    <mergeCell ref="S17:V17"/>
    <mergeCell ref="Z17:AH17"/>
    <mergeCell ref="B23:E23"/>
    <mergeCell ref="I23:Q23"/>
    <mergeCell ref="B24:E24"/>
    <mergeCell ref="B25:E25"/>
    <mergeCell ref="B26:E26"/>
    <mergeCell ref="B20:E20"/>
    <mergeCell ref="B21:E21"/>
    <mergeCell ref="I16:Q16"/>
    <mergeCell ref="I18:L18"/>
    <mergeCell ref="M18:Q18"/>
    <mergeCell ref="I17:Q17"/>
    <mergeCell ref="I19:Q19"/>
    <mergeCell ref="I20:Q20"/>
    <mergeCell ref="I21:Q21"/>
    <mergeCell ref="B22:Q22"/>
    <mergeCell ref="B28:Q28"/>
    <mergeCell ref="B29:E29"/>
    <mergeCell ref="I29:Q29"/>
    <mergeCell ref="B30:E30"/>
    <mergeCell ref="I30:Q30"/>
    <mergeCell ref="B27:E27"/>
    <mergeCell ref="I24:Q24"/>
    <mergeCell ref="I25:Q25"/>
    <mergeCell ref="I26:Q26"/>
    <mergeCell ref="I27:Q27"/>
    <mergeCell ref="B34:Q34"/>
    <mergeCell ref="B35:E35"/>
    <mergeCell ref="I35:Q35"/>
    <mergeCell ref="B36:E36"/>
    <mergeCell ref="I36:Q36"/>
    <mergeCell ref="B31:E31"/>
    <mergeCell ref="I31:Q31"/>
    <mergeCell ref="B32:E32"/>
    <mergeCell ref="I32:Q32"/>
    <mergeCell ref="B33:E33"/>
    <mergeCell ref="I33:Q33"/>
    <mergeCell ref="B40:E40"/>
    <mergeCell ref="I40:Q40"/>
    <mergeCell ref="B41:E41"/>
    <mergeCell ref="I41:Q41"/>
    <mergeCell ref="B42:E42"/>
    <mergeCell ref="I42:Q42"/>
    <mergeCell ref="B37:E37"/>
    <mergeCell ref="I37:Q37"/>
    <mergeCell ref="B38:E38"/>
    <mergeCell ref="I38:Q38"/>
    <mergeCell ref="B39:E39"/>
    <mergeCell ref="I39:Q39"/>
    <mergeCell ref="B46:E46"/>
    <mergeCell ref="I46:Q46"/>
    <mergeCell ref="B47:E47"/>
    <mergeCell ref="I47:Q47"/>
    <mergeCell ref="B48:E48"/>
    <mergeCell ref="I48:Q48"/>
    <mergeCell ref="B43:Q43"/>
    <mergeCell ref="B44:E44"/>
    <mergeCell ref="I44:Q44"/>
    <mergeCell ref="B45:E45"/>
    <mergeCell ref="I45:Q45"/>
    <mergeCell ref="S23:V23"/>
    <mergeCell ref="Z23:AH23"/>
    <mergeCell ref="S24:V24"/>
    <mergeCell ref="Z24:AH24"/>
    <mergeCell ref="S25:V25"/>
    <mergeCell ref="Z25:AH25"/>
    <mergeCell ref="S20:V20"/>
    <mergeCell ref="Z20:AH20"/>
    <mergeCell ref="S21:V21"/>
    <mergeCell ref="Z21:AH21"/>
    <mergeCell ref="S22:AH22"/>
    <mergeCell ref="S29:V29"/>
    <mergeCell ref="Z29:AH29"/>
    <mergeCell ref="S30:V30"/>
    <mergeCell ref="Z30:AH30"/>
    <mergeCell ref="S31:V31"/>
    <mergeCell ref="Z31:AH31"/>
    <mergeCell ref="S26:V26"/>
    <mergeCell ref="Z26:AH26"/>
    <mergeCell ref="S27:V27"/>
    <mergeCell ref="Z27:AH27"/>
    <mergeCell ref="S28:AH28"/>
    <mergeCell ref="Z35:AH35"/>
    <mergeCell ref="S36:V36"/>
    <mergeCell ref="Z36:AH36"/>
    <mergeCell ref="S37:V37"/>
    <mergeCell ref="Z37:AH37"/>
    <mergeCell ref="S32:V32"/>
    <mergeCell ref="Z32:AH32"/>
    <mergeCell ref="S33:V33"/>
    <mergeCell ref="Z33:AH33"/>
    <mergeCell ref="S34:AH34"/>
    <mergeCell ref="AD4:AH4"/>
    <mergeCell ref="S47:V47"/>
    <mergeCell ref="Z47:AH47"/>
    <mergeCell ref="S48:V48"/>
    <mergeCell ref="Z48:AH48"/>
    <mergeCell ref="B50:AH50"/>
    <mergeCell ref="S44:V44"/>
    <mergeCell ref="Z44:AH44"/>
    <mergeCell ref="S45:V45"/>
    <mergeCell ref="Z45:AH45"/>
    <mergeCell ref="S46:V46"/>
    <mergeCell ref="Z46:AH46"/>
    <mergeCell ref="S41:V41"/>
    <mergeCell ref="Z41:AH41"/>
    <mergeCell ref="S42:V42"/>
    <mergeCell ref="Z42:AH42"/>
    <mergeCell ref="S43:AH43"/>
    <mergeCell ref="S38:V38"/>
    <mergeCell ref="Z38:AH38"/>
    <mergeCell ref="S39:V39"/>
    <mergeCell ref="Z39:AH39"/>
    <mergeCell ref="S40:V40"/>
    <mergeCell ref="Z40:AH40"/>
    <mergeCell ref="S35:V35"/>
  </mergeCells>
  <printOptions verticalCentered="1"/>
  <pageMargins left="0" right="0" top="0" bottom="0" header="0" footer="0"/>
  <pageSetup scale="94" fitToWidth="0" fitToHeight="0" orientation="portrait" horizontalDpi="0" verticalDpi="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AB1EC-C22B-E74B-872B-FFF231C3DC1B}">
  <dimension ref="A1:AG53"/>
  <sheetViews>
    <sheetView showGridLines="0" zoomScale="70" zoomScaleNormal="70" zoomScalePageLayoutView="150" workbookViewId="0">
      <selection activeCell="J6" sqref="J6:M6"/>
    </sheetView>
  </sheetViews>
  <sheetFormatPr defaultColWidth="11.25" defaultRowHeight="15.75"/>
  <cols>
    <col min="1" max="1" width="2.75" customWidth="1"/>
    <col min="2" max="37" width="3.75" customWidth="1"/>
    <col min="38" max="60" width="5.75" customWidth="1"/>
  </cols>
  <sheetData>
    <row r="1" spans="1:33" ht="19.899999999999999" customHeight="1">
      <c r="A1" s="1417" t="s">
        <v>914</v>
      </c>
      <c r="B1" s="1417"/>
      <c r="C1" s="1417"/>
      <c r="D1" s="1417"/>
      <c r="E1" s="1417"/>
      <c r="F1" s="1417"/>
      <c r="G1" s="1417"/>
      <c r="H1" s="1417"/>
      <c r="I1" s="1417"/>
      <c r="J1" s="1417"/>
      <c r="K1" s="1417"/>
      <c r="L1" s="1417"/>
      <c r="M1" s="1417"/>
      <c r="N1" s="1417"/>
      <c r="O1" s="1417"/>
      <c r="P1" s="1417"/>
      <c r="Q1" s="1417"/>
      <c r="R1" s="1417"/>
      <c r="S1" s="1417"/>
      <c r="T1" s="1417"/>
      <c r="U1" s="1417"/>
      <c r="V1" s="1451"/>
      <c r="W1" s="1451"/>
      <c r="X1" s="1451"/>
      <c r="Y1" s="1451"/>
      <c r="Z1" s="1451"/>
      <c r="AA1" s="1451"/>
      <c r="AB1" s="1451"/>
      <c r="AC1" s="1451"/>
      <c r="AD1" s="1451"/>
      <c r="AE1" s="1451"/>
      <c r="AF1" s="1451"/>
      <c r="AG1" s="1451"/>
    </row>
    <row r="2" spans="1:33" ht="19.899999999999999" customHeight="1">
      <c r="A2" s="1417"/>
      <c r="B2" s="1417"/>
      <c r="C2" s="1417"/>
      <c r="D2" s="1417"/>
      <c r="E2" s="1417"/>
      <c r="F2" s="1417"/>
      <c r="G2" s="1417"/>
      <c r="H2" s="1417"/>
      <c r="I2" s="1417"/>
      <c r="J2" s="1417"/>
      <c r="K2" s="1417"/>
      <c r="L2" s="1417"/>
      <c r="M2" s="1417"/>
      <c r="N2" s="1417"/>
      <c r="O2" s="1417"/>
      <c r="P2" s="1417"/>
      <c r="Q2" s="1417"/>
      <c r="R2" s="1417"/>
      <c r="S2" s="1417"/>
      <c r="T2" s="1417"/>
      <c r="U2" s="1417"/>
      <c r="V2" s="1451"/>
      <c r="W2" s="1451"/>
      <c r="X2" s="1451"/>
      <c r="Y2" s="1451"/>
      <c r="Z2" s="1451"/>
      <c r="AA2" s="1451"/>
      <c r="AB2" s="1451"/>
      <c r="AC2" s="1451"/>
      <c r="AD2" s="1451"/>
      <c r="AE2" s="1451"/>
      <c r="AF2" s="1451"/>
      <c r="AG2" s="1451"/>
    </row>
    <row r="3" spans="1:33" ht="25.9" customHeight="1">
      <c r="A3" s="1417"/>
      <c r="B3" s="1417"/>
      <c r="C3" s="1417"/>
      <c r="D3" s="1417"/>
      <c r="E3" s="1417"/>
      <c r="F3" s="1417"/>
      <c r="G3" s="1417"/>
      <c r="H3" s="1417"/>
      <c r="I3" s="1417"/>
      <c r="J3" s="1417"/>
      <c r="K3" s="1417"/>
      <c r="L3" s="1417"/>
      <c r="M3" s="1417"/>
      <c r="N3" s="1417"/>
      <c r="O3" s="1417"/>
      <c r="P3" s="1417"/>
      <c r="Q3" s="1417"/>
      <c r="R3" s="1417"/>
      <c r="S3" s="1417"/>
      <c r="T3" s="1417"/>
      <c r="U3" s="1417"/>
      <c r="V3" s="1451"/>
      <c r="W3" s="1451"/>
      <c r="X3" s="1451"/>
      <c r="Y3" s="1451"/>
      <c r="Z3" s="1451"/>
      <c r="AA3" s="1451"/>
      <c r="AB3" s="1451"/>
      <c r="AC3" s="1451"/>
      <c r="AD3" s="1451"/>
      <c r="AE3" s="1451"/>
      <c r="AF3" s="1451"/>
      <c r="AG3" s="1451"/>
    </row>
    <row r="4" spans="1:33" ht="19.899999999999999" customHeight="1">
      <c r="A4" s="1452" t="s">
        <v>859</v>
      </c>
      <c r="B4" s="1452"/>
      <c r="C4" s="1452"/>
      <c r="D4" s="1452"/>
      <c r="E4" s="1453"/>
      <c r="F4" s="1454" t="s">
        <v>188</v>
      </c>
      <c r="G4" s="1454"/>
      <c r="H4" s="1454"/>
      <c r="I4" s="1454"/>
      <c r="J4" s="1458"/>
      <c r="K4" s="1459"/>
      <c r="L4" s="1459"/>
      <c r="M4" s="1460"/>
      <c r="N4" s="1461" t="s">
        <v>798</v>
      </c>
      <c r="O4" s="1461"/>
      <c r="P4" s="1461"/>
      <c r="Q4" s="1461"/>
      <c r="R4" s="1462"/>
      <c r="S4" s="1462"/>
      <c r="T4" s="1462"/>
      <c r="U4" s="1462"/>
      <c r="V4" s="1466"/>
      <c r="W4" s="1451"/>
      <c r="X4" s="1451"/>
      <c r="Y4" s="1451"/>
      <c r="Z4" s="22"/>
      <c r="AA4" s="22"/>
      <c r="AB4" s="22"/>
      <c r="AC4" s="22"/>
    </row>
    <row r="5" spans="1:33" ht="19.899999999999999" customHeight="1">
      <c r="A5" s="1452"/>
      <c r="B5" s="1452"/>
      <c r="C5" s="1452"/>
      <c r="D5" s="1452"/>
      <c r="E5" s="1453"/>
      <c r="F5" s="1454" t="s">
        <v>861</v>
      </c>
      <c r="G5" s="1454"/>
      <c r="H5" s="1454"/>
      <c r="I5" s="1454"/>
      <c r="J5" s="1455"/>
      <c r="K5" s="1456"/>
      <c r="L5" s="1456"/>
      <c r="M5" s="1457"/>
      <c r="N5" s="1461" t="s">
        <v>915</v>
      </c>
      <c r="O5" s="1461"/>
      <c r="P5" s="1461"/>
      <c r="Q5" s="1461"/>
      <c r="R5" s="1462"/>
      <c r="S5" s="1462"/>
      <c r="T5" s="1462"/>
      <c r="U5" s="1462"/>
      <c r="V5" s="1466"/>
      <c r="W5" s="1451"/>
      <c r="X5" s="1451"/>
      <c r="Y5" s="1451"/>
      <c r="Z5" s="23"/>
      <c r="AA5" s="23"/>
      <c r="AB5" s="23"/>
      <c r="AC5" s="23"/>
    </row>
    <row r="6" spans="1:33" ht="19.899999999999999" customHeight="1">
      <c r="A6" s="1452"/>
      <c r="B6" s="1452"/>
      <c r="C6" s="1452"/>
      <c r="D6" s="1452"/>
      <c r="E6" s="1453"/>
      <c r="F6" s="1454" t="s">
        <v>862</v>
      </c>
      <c r="G6" s="1454"/>
      <c r="H6" s="1454"/>
      <c r="I6" s="1454"/>
      <c r="J6" s="1455"/>
      <c r="K6" s="1456"/>
      <c r="L6" s="1456"/>
      <c r="M6" s="1457"/>
      <c r="N6" s="1461" t="s">
        <v>916</v>
      </c>
      <c r="O6" s="1461"/>
      <c r="P6" s="1461"/>
      <c r="Q6" s="1461"/>
      <c r="R6" s="1462"/>
      <c r="S6" s="1462"/>
      <c r="T6" s="1462"/>
      <c r="U6" s="1462"/>
      <c r="V6" s="1466"/>
      <c r="W6" s="1451"/>
      <c r="X6" s="1451"/>
      <c r="Y6" s="1451"/>
      <c r="Z6" s="22"/>
      <c r="AA6" s="22"/>
      <c r="AB6" s="22"/>
      <c r="AC6" s="22"/>
    </row>
    <row r="7" spans="1:33" ht="1.9" customHeight="1"/>
    <row r="8" spans="1:33" ht="15" customHeight="1">
      <c r="W8" s="1467" t="s">
        <v>917</v>
      </c>
      <c r="X8" s="1467"/>
      <c r="Y8" s="1467"/>
      <c r="Z8" s="1467"/>
      <c r="AA8" s="1467"/>
      <c r="AB8" s="1467"/>
      <c r="AC8" s="1467"/>
      <c r="AD8" s="1467"/>
      <c r="AE8" s="1467"/>
      <c r="AF8" s="1467"/>
      <c r="AG8" s="1467"/>
    </row>
    <row r="9" spans="1:33" ht="16.149999999999999" customHeight="1">
      <c r="A9" s="30"/>
      <c r="B9" s="31"/>
      <c r="C9" s="31"/>
      <c r="D9" s="31"/>
      <c r="E9" s="31"/>
      <c r="F9" s="31"/>
      <c r="G9" s="31"/>
      <c r="H9" s="31"/>
      <c r="I9" s="31"/>
      <c r="J9" s="31"/>
      <c r="K9" s="31"/>
      <c r="L9" s="31"/>
      <c r="M9" s="31"/>
      <c r="N9" s="31"/>
      <c r="O9" s="31"/>
      <c r="P9" s="31"/>
      <c r="Q9" s="31"/>
      <c r="R9" s="31"/>
      <c r="S9" s="31"/>
      <c r="T9" s="31"/>
      <c r="U9" s="31"/>
      <c r="V9" s="31"/>
      <c r="W9" s="1467"/>
      <c r="X9" s="1467"/>
      <c r="Y9" s="1467"/>
      <c r="Z9" s="1467"/>
      <c r="AA9" s="1467"/>
      <c r="AB9" s="1467"/>
      <c r="AC9" s="1467"/>
      <c r="AD9" s="1467"/>
      <c r="AE9" s="1467"/>
      <c r="AF9" s="1467"/>
      <c r="AG9" s="1467"/>
    </row>
    <row r="10" spans="1:33" ht="15" customHeight="1">
      <c r="A10" s="22"/>
      <c r="D10" s="1468" t="s">
        <v>908</v>
      </c>
      <c r="E10" s="1468"/>
      <c r="F10" s="1468"/>
      <c r="G10" s="1450" t="s">
        <v>909</v>
      </c>
      <c r="H10" s="1450"/>
      <c r="I10" s="1450"/>
      <c r="J10" s="1450"/>
      <c r="K10" s="1450"/>
      <c r="L10" s="1450"/>
      <c r="M10" s="1450"/>
      <c r="N10" s="1450"/>
      <c r="O10" s="1450"/>
      <c r="P10" s="1450"/>
      <c r="Q10" s="1450"/>
      <c r="R10" s="1450"/>
      <c r="S10" s="1450"/>
      <c r="T10" s="1450"/>
      <c r="U10" s="1450"/>
      <c r="V10" s="1450"/>
      <c r="W10" s="1450"/>
      <c r="X10" s="1450"/>
      <c r="Y10" s="1450"/>
      <c r="Z10" s="1450"/>
      <c r="AA10" s="1450"/>
      <c r="AB10" s="1450"/>
      <c r="AC10" s="1450"/>
      <c r="AD10" s="1450"/>
      <c r="AE10" s="1450"/>
      <c r="AF10" s="1450"/>
      <c r="AG10" s="1450"/>
    </row>
    <row r="11" spans="1:33" ht="15" customHeight="1">
      <c r="A11" s="22"/>
    </row>
    <row r="12" spans="1:33" ht="15" customHeight="1">
      <c r="A12" s="22"/>
    </row>
    <row r="13" spans="1:33" ht="15" customHeight="1">
      <c r="A13" s="22"/>
    </row>
    <row r="14" spans="1:33" ht="15" customHeight="1">
      <c r="A14" s="1469"/>
      <c r="B14" s="1469"/>
      <c r="C14" s="1469"/>
      <c r="D14" s="1469"/>
      <c r="E14" s="1469"/>
      <c r="F14" s="1469"/>
      <c r="G14" s="1469"/>
      <c r="H14" s="1469"/>
      <c r="I14" s="1469"/>
      <c r="J14" s="1469"/>
      <c r="K14" s="1469"/>
      <c r="L14" s="1469"/>
      <c r="M14" s="1469"/>
      <c r="N14" s="1469"/>
      <c r="O14" s="1469"/>
      <c r="P14" s="1469"/>
      <c r="Q14" s="1469"/>
      <c r="R14" s="1469"/>
      <c r="S14" s="1469"/>
      <c r="T14" s="1469"/>
      <c r="U14" s="1469"/>
      <c r="V14" s="1469"/>
      <c r="W14" s="1469"/>
      <c r="X14" s="1469"/>
      <c r="Y14" s="1469"/>
      <c r="Z14" s="1469"/>
      <c r="AA14" s="1469"/>
      <c r="AB14" s="1469"/>
      <c r="AC14" s="1469"/>
      <c r="AD14" s="1469"/>
      <c r="AE14" s="32" t="s">
        <v>910</v>
      </c>
      <c r="AF14" s="32" t="s">
        <v>807</v>
      </c>
      <c r="AG14" s="32" t="s">
        <v>389</v>
      </c>
    </row>
    <row r="15" spans="1:33" ht="15" customHeight="1">
      <c r="A15" s="1463" t="s">
        <v>922</v>
      </c>
      <c r="B15" s="1463"/>
      <c r="C15" s="1463"/>
      <c r="D15" s="1463"/>
      <c r="E15" s="1463"/>
      <c r="F15" s="1463"/>
      <c r="G15" s="1463"/>
      <c r="H15" s="1463"/>
      <c r="I15" s="1463"/>
      <c r="J15" s="1463"/>
      <c r="K15" s="1463"/>
      <c r="L15" s="1463"/>
      <c r="M15" s="1463"/>
      <c r="N15" s="1463"/>
      <c r="O15" s="1463"/>
      <c r="P15" s="1463"/>
      <c r="Q15" s="1463"/>
      <c r="R15" s="1463"/>
      <c r="S15" s="1463"/>
      <c r="T15" s="1463"/>
      <c r="U15" s="1463"/>
      <c r="V15" s="1463"/>
      <c r="W15" s="1463"/>
      <c r="X15" s="1463"/>
      <c r="Y15" s="1463"/>
      <c r="Z15" s="1463"/>
      <c r="AA15" s="1463"/>
      <c r="AB15" s="1463"/>
      <c r="AC15" s="1463"/>
      <c r="AD15" s="1463"/>
      <c r="AE15" s="27" t="b">
        <v>0</v>
      </c>
      <c r="AF15" s="28" t="b">
        <v>0</v>
      </c>
      <c r="AG15" s="29" t="b">
        <v>0</v>
      </c>
    </row>
    <row r="16" spans="1:33" ht="15" customHeight="1">
      <c r="A16" s="1463" t="s">
        <v>923</v>
      </c>
      <c r="B16" s="1463"/>
      <c r="C16" s="1463"/>
      <c r="D16" s="1463"/>
      <c r="E16" s="1463"/>
      <c r="F16" s="1463"/>
      <c r="G16" s="1463"/>
      <c r="H16" s="1463"/>
      <c r="I16" s="1463"/>
      <c r="J16" s="1463"/>
      <c r="K16" s="1463"/>
      <c r="L16" s="1463"/>
      <c r="M16" s="1463"/>
      <c r="N16" s="1463"/>
      <c r="O16" s="1463"/>
      <c r="P16" s="1463"/>
      <c r="Q16" s="1463"/>
      <c r="R16" s="1463"/>
      <c r="S16" s="1463"/>
      <c r="T16" s="1463"/>
      <c r="U16" s="1463"/>
      <c r="V16" s="1463"/>
      <c r="W16" s="1463"/>
      <c r="X16" s="1463"/>
      <c r="Y16" s="1463"/>
      <c r="Z16" s="1463"/>
      <c r="AA16" s="1463"/>
      <c r="AB16" s="1463"/>
      <c r="AC16" s="1463"/>
      <c r="AD16" s="1463"/>
      <c r="AE16" s="27" t="b">
        <v>0</v>
      </c>
      <c r="AF16" s="28" t="b">
        <v>0</v>
      </c>
      <c r="AG16" s="29" t="b">
        <v>0</v>
      </c>
    </row>
    <row r="17" spans="1:33" ht="15" customHeight="1">
      <c r="A17" s="1463" t="s">
        <v>911</v>
      </c>
      <c r="B17" s="1463"/>
      <c r="C17" s="1463"/>
      <c r="D17" s="1463"/>
      <c r="E17" s="1463"/>
      <c r="F17" s="1463"/>
      <c r="G17" s="1463"/>
      <c r="H17" s="1463"/>
      <c r="I17" s="1463"/>
      <c r="J17" s="1463"/>
      <c r="K17" s="1463"/>
      <c r="L17" s="1463"/>
      <c r="M17" s="1463"/>
      <c r="N17" s="1463"/>
      <c r="O17" s="1463"/>
      <c r="P17" s="1463"/>
      <c r="Q17" s="1463"/>
      <c r="R17" s="1463"/>
      <c r="S17" s="1463"/>
      <c r="T17" s="1463"/>
      <c r="U17" s="1463"/>
      <c r="V17" s="1463"/>
      <c r="W17" s="1463"/>
      <c r="X17" s="1463"/>
      <c r="Y17" s="1463"/>
      <c r="Z17" s="1463"/>
      <c r="AA17" s="1463"/>
      <c r="AB17" s="1463"/>
      <c r="AC17" s="1463"/>
      <c r="AD17" s="1463"/>
      <c r="AE17" s="27" t="b">
        <v>0</v>
      </c>
      <c r="AF17" s="28" t="b">
        <v>0</v>
      </c>
      <c r="AG17" s="29" t="b">
        <v>0</v>
      </c>
    </row>
    <row r="18" spans="1:33" ht="15" customHeight="1">
      <c r="A18" s="1463" t="s">
        <v>912</v>
      </c>
      <c r="B18" s="1463"/>
      <c r="C18" s="1463"/>
      <c r="D18" s="1463"/>
      <c r="E18" s="1463"/>
      <c r="F18" s="1463"/>
      <c r="G18" s="1463"/>
      <c r="H18" s="1463"/>
      <c r="I18" s="1463"/>
      <c r="J18" s="1463"/>
      <c r="K18" s="1463"/>
      <c r="L18" s="1463"/>
      <c r="M18" s="1463"/>
      <c r="N18" s="1463"/>
      <c r="O18" s="1463"/>
      <c r="P18" s="1463"/>
      <c r="Q18" s="1463"/>
      <c r="R18" s="1463"/>
      <c r="S18" s="1463"/>
      <c r="T18" s="1463"/>
      <c r="U18" s="1463"/>
      <c r="V18" s="1463"/>
      <c r="W18" s="1463"/>
      <c r="X18" s="1463"/>
      <c r="Y18" s="1463"/>
      <c r="Z18" s="1463"/>
      <c r="AA18" s="1463"/>
      <c r="AB18" s="1463"/>
      <c r="AC18" s="1463"/>
      <c r="AD18" s="1463"/>
      <c r="AE18" s="27" t="b">
        <v>0</v>
      </c>
      <c r="AF18" s="28" t="b">
        <v>0</v>
      </c>
      <c r="AG18" s="29" t="b">
        <v>0</v>
      </c>
    </row>
    <row r="19" spans="1:33" ht="15" customHeight="1">
      <c r="A19" s="1463" t="s">
        <v>913</v>
      </c>
      <c r="B19" s="1463"/>
      <c r="C19" s="1463"/>
      <c r="D19" s="1463"/>
      <c r="E19" s="1463"/>
      <c r="F19" s="1463"/>
      <c r="G19" s="1463"/>
      <c r="H19" s="1463"/>
      <c r="I19" s="1463"/>
      <c r="J19" s="1463"/>
      <c r="K19" s="1463"/>
      <c r="L19" s="1463"/>
      <c r="M19" s="1463"/>
      <c r="N19" s="1463"/>
      <c r="O19" s="1463"/>
      <c r="P19" s="1463"/>
      <c r="Q19" s="1463"/>
      <c r="R19" s="1463"/>
      <c r="S19" s="1463"/>
      <c r="T19" s="1463"/>
      <c r="U19" s="1463"/>
      <c r="V19" s="1463"/>
      <c r="W19" s="1463"/>
      <c r="X19" s="1463"/>
      <c r="Y19" s="1463"/>
      <c r="Z19" s="1463"/>
      <c r="AA19" s="1463"/>
      <c r="AB19" s="1463"/>
      <c r="AC19" s="1463"/>
      <c r="AD19" s="1463"/>
      <c r="AE19" s="27" t="b">
        <v>0</v>
      </c>
      <c r="AF19" s="28" t="b">
        <v>0</v>
      </c>
      <c r="AG19" s="29" t="b">
        <v>0</v>
      </c>
    </row>
    <row r="20" spans="1:33" ht="15" customHeight="1">
      <c r="A20" s="1463" t="s">
        <v>918</v>
      </c>
      <c r="B20" s="1463"/>
      <c r="C20" s="1463"/>
      <c r="D20" s="1463"/>
      <c r="E20" s="1463"/>
      <c r="F20" s="1463"/>
      <c r="G20" s="1463"/>
      <c r="H20" s="1463"/>
      <c r="I20" s="1463"/>
      <c r="J20" s="1463"/>
      <c r="K20" s="1463"/>
      <c r="L20" s="1463"/>
      <c r="M20" s="1463"/>
      <c r="N20" s="1463"/>
      <c r="O20" s="1463"/>
      <c r="P20" s="1463"/>
      <c r="Q20" s="1463"/>
      <c r="R20" s="1463"/>
      <c r="S20" s="1463"/>
      <c r="T20" s="1463"/>
      <c r="U20" s="1463"/>
      <c r="V20" s="1463"/>
      <c r="W20" s="1463"/>
      <c r="X20" s="1463"/>
      <c r="Y20" s="1463"/>
      <c r="Z20" s="1463"/>
      <c r="AA20" s="1463"/>
      <c r="AB20" s="1463"/>
      <c r="AC20" s="1463"/>
      <c r="AD20" s="1463"/>
      <c r="AE20" s="27" t="b">
        <v>0</v>
      </c>
      <c r="AF20" s="28" t="b">
        <v>0</v>
      </c>
      <c r="AG20" s="29" t="b">
        <v>0</v>
      </c>
    </row>
    <row r="21" spans="1:33" ht="15" customHeight="1">
      <c r="A21" s="1463" t="s">
        <v>919</v>
      </c>
      <c r="B21" s="1463"/>
      <c r="C21" s="1463"/>
      <c r="D21" s="1463"/>
      <c r="E21" s="1463"/>
      <c r="F21" s="1463"/>
      <c r="G21" s="1463"/>
      <c r="H21" s="1463"/>
      <c r="I21" s="1463"/>
      <c r="J21" s="1463"/>
      <c r="K21" s="1463"/>
      <c r="L21" s="1463"/>
      <c r="M21" s="1463"/>
      <c r="N21" s="1463"/>
      <c r="O21" s="1463"/>
      <c r="P21" s="1463"/>
      <c r="Q21" s="1463"/>
      <c r="R21" s="1463"/>
      <c r="S21" s="1463"/>
      <c r="T21" s="1463"/>
      <c r="U21" s="1463"/>
      <c r="V21" s="1463"/>
      <c r="W21" s="1463"/>
      <c r="X21" s="1463"/>
      <c r="Y21" s="1463"/>
      <c r="Z21" s="1463"/>
      <c r="AA21" s="1463"/>
      <c r="AB21" s="1463"/>
      <c r="AC21" s="1463"/>
      <c r="AD21" s="1463"/>
      <c r="AE21" s="27" t="b">
        <v>0</v>
      </c>
      <c r="AF21" s="28" t="b">
        <v>0</v>
      </c>
      <c r="AG21" s="29" t="b">
        <v>0</v>
      </c>
    </row>
    <row r="22" spans="1:33" ht="15" customHeight="1">
      <c r="A22" s="1463" t="s">
        <v>920</v>
      </c>
      <c r="B22" s="1463"/>
      <c r="C22" s="1463"/>
      <c r="D22" s="1463"/>
      <c r="E22" s="1463"/>
      <c r="F22" s="1463"/>
      <c r="G22" s="1463"/>
      <c r="H22" s="1463"/>
      <c r="I22" s="1463"/>
      <c r="J22" s="1463"/>
      <c r="K22" s="1463"/>
      <c r="L22" s="1463"/>
      <c r="M22" s="1463"/>
      <c r="N22" s="1463"/>
      <c r="O22" s="1463"/>
      <c r="P22" s="1463"/>
      <c r="Q22" s="1463"/>
      <c r="R22" s="1463"/>
      <c r="S22" s="1463"/>
      <c r="T22" s="1463"/>
      <c r="U22" s="1463"/>
      <c r="V22" s="1463"/>
      <c r="W22" s="1463"/>
      <c r="X22" s="1463"/>
      <c r="Y22" s="1463"/>
      <c r="Z22" s="1463"/>
      <c r="AA22" s="1463"/>
      <c r="AB22" s="1463"/>
      <c r="AC22" s="1463"/>
      <c r="AD22" s="1463"/>
      <c r="AE22" s="27" t="b">
        <v>0</v>
      </c>
      <c r="AF22" s="28" t="b">
        <v>0</v>
      </c>
      <c r="AG22" s="29" t="b">
        <v>0</v>
      </c>
    </row>
    <row r="23" spans="1:33" ht="15" customHeight="1">
      <c r="A23" s="1463" t="s">
        <v>921</v>
      </c>
      <c r="B23" s="1463"/>
      <c r="C23" s="1463"/>
      <c r="D23" s="1463"/>
      <c r="E23" s="1463"/>
      <c r="F23" s="1463"/>
      <c r="G23" s="1463"/>
      <c r="H23" s="1463"/>
      <c r="I23" s="1463"/>
      <c r="J23" s="1463"/>
      <c r="K23" s="1463"/>
      <c r="L23" s="1463"/>
      <c r="M23" s="1463"/>
      <c r="N23" s="1463"/>
      <c r="O23" s="1463"/>
      <c r="P23" s="1463"/>
      <c r="Q23" s="1463"/>
      <c r="R23" s="1463"/>
      <c r="S23" s="1463"/>
      <c r="T23" s="1463"/>
      <c r="U23" s="1463"/>
      <c r="V23" s="1463"/>
      <c r="W23" s="1463"/>
      <c r="X23" s="1463"/>
      <c r="Y23" s="1463"/>
      <c r="Z23" s="1463"/>
      <c r="AA23" s="1463"/>
      <c r="AB23" s="1463"/>
      <c r="AC23" s="1463"/>
      <c r="AD23" s="1463"/>
      <c r="AE23" s="27" t="b">
        <v>0</v>
      </c>
      <c r="AF23" s="28" t="b">
        <v>0</v>
      </c>
      <c r="AG23" s="29" t="b">
        <v>0</v>
      </c>
    </row>
    <row r="24" spans="1:33" ht="15" customHeight="1">
      <c r="A24" s="1463" t="s">
        <v>924</v>
      </c>
      <c r="B24" s="1463"/>
      <c r="C24" s="1463"/>
      <c r="D24" s="1463"/>
      <c r="E24" s="1463"/>
      <c r="F24" s="1463"/>
      <c r="G24" s="1463"/>
      <c r="H24" s="1463"/>
      <c r="I24" s="1463"/>
      <c r="J24" s="1463"/>
      <c r="K24" s="1463"/>
      <c r="L24" s="1463"/>
      <c r="M24" s="1463"/>
      <c r="N24" s="1463"/>
      <c r="O24" s="1463"/>
      <c r="P24" s="1463"/>
      <c r="Q24" s="1463"/>
      <c r="R24" s="1463"/>
      <c r="S24" s="1463"/>
      <c r="T24" s="1463"/>
      <c r="U24" s="1463"/>
      <c r="V24" s="1463"/>
      <c r="W24" s="1463"/>
      <c r="X24" s="1463"/>
      <c r="Y24" s="1463"/>
      <c r="Z24" s="1463"/>
      <c r="AA24" s="1463"/>
      <c r="AB24" s="1463"/>
      <c r="AC24" s="1463"/>
      <c r="AD24" s="1463"/>
      <c r="AE24" s="27" t="b">
        <v>0</v>
      </c>
      <c r="AF24" s="28" t="b">
        <v>0</v>
      </c>
      <c r="AG24" s="29" t="b">
        <v>0</v>
      </c>
    </row>
    <row r="25" spans="1:33" ht="15" customHeight="1">
      <c r="A25" s="1464" t="s">
        <v>926</v>
      </c>
      <c r="B25" s="1464"/>
      <c r="C25" s="1464"/>
      <c r="D25" s="1464"/>
      <c r="E25" s="1464"/>
      <c r="F25" s="1464"/>
      <c r="G25" s="1464"/>
      <c r="H25" s="1464"/>
      <c r="I25" s="1464"/>
      <c r="J25" s="1464"/>
      <c r="K25" s="1464"/>
      <c r="L25" s="1464"/>
      <c r="M25" s="1464"/>
      <c r="N25" s="1464"/>
      <c r="O25" s="1464"/>
      <c r="P25" s="1464"/>
      <c r="Q25" s="1464"/>
      <c r="R25" s="1464"/>
      <c r="S25" s="1464"/>
      <c r="T25" s="1464"/>
      <c r="U25" s="1464"/>
      <c r="V25" s="1464"/>
      <c r="W25" s="1464"/>
      <c r="X25" s="1464"/>
      <c r="Y25" s="1464"/>
      <c r="Z25" s="1464"/>
      <c r="AA25" s="1464"/>
      <c r="AB25" s="1464"/>
      <c r="AC25" s="1464"/>
      <c r="AD25" s="1464"/>
      <c r="AE25" s="27" t="b">
        <v>0</v>
      </c>
      <c r="AF25" s="28" t="b">
        <v>0</v>
      </c>
      <c r="AG25" s="29" t="b">
        <v>0</v>
      </c>
    </row>
    <row r="26" spans="1:33" ht="15" customHeight="1">
      <c r="A26" s="1465" t="s">
        <v>925</v>
      </c>
      <c r="B26" s="1465"/>
      <c r="C26" s="1465"/>
      <c r="D26" s="1465"/>
      <c r="E26" s="1465"/>
      <c r="F26" s="1465"/>
      <c r="G26" s="1465"/>
      <c r="H26" s="1465"/>
      <c r="I26" s="1465"/>
      <c r="J26" s="1465"/>
      <c r="K26" s="1465"/>
      <c r="L26" s="1465"/>
      <c r="M26" s="1465"/>
      <c r="N26" s="1465"/>
      <c r="O26" s="1465"/>
      <c r="P26" s="1465"/>
      <c r="Q26" s="1465"/>
      <c r="R26" s="1465"/>
      <c r="S26" s="1465"/>
      <c r="T26" s="1465"/>
      <c r="U26" s="1465"/>
      <c r="V26" s="1465"/>
      <c r="W26" s="1465"/>
      <c r="X26" s="1465"/>
      <c r="Y26" s="1465"/>
      <c r="Z26" s="1465"/>
      <c r="AA26" s="1465"/>
      <c r="AB26" s="1465"/>
      <c r="AC26" s="1465"/>
      <c r="AD26" s="1465"/>
      <c r="AE26" s="27" t="b">
        <v>0</v>
      </c>
      <c r="AF26" s="28" t="b">
        <v>0</v>
      </c>
      <c r="AG26" s="29" t="b">
        <v>0</v>
      </c>
    </row>
    <row r="27" spans="1:33" ht="15" customHeight="1">
      <c r="A27" s="1465" t="s">
        <v>927</v>
      </c>
      <c r="B27" s="1465"/>
      <c r="C27" s="1465"/>
      <c r="D27" s="1465"/>
      <c r="E27" s="1465"/>
      <c r="F27" s="1465"/>
      <c r="G27" s="1465"/>
      <c r="H27" s="1465"/>
      <c r="I27" s="1465"/>
      <c r="J27" s="1465"/>
      <c r="K27" s="1465"/>
      <c r="L27" s="1465"/>
      <c r="M27" s="1465"/>
      <c r="N27" s="1465"/>
      <c r="O27" s="1465"/>
      <c r="P27" s="1465"/>
      <c r="Q27" s="1465"/>
      <c r="R27" s="1465"/>
      <c r="S27" s="1465"/>
      <c r="T27" s="1465"/>
      <c r="U27" s="1465"/>
      <c r="V27" s="1465"/>
      <c r="W27" s="1465"/>
      <c r="X27" s="1465"/>
      <c r="Y27" s="1465"/>
      <c r="Z27" s="1465"/>
      <c r="AA27" s="1465"/>
      <c r="AB27" s="1465"/>
      <c r="AC27" s="1465"/>
      <c r="AD27" s="1465"/>
      <c r="AE27" s="27" t="b">
        <v>0</v>
      </c>
      <c r="AF27" s="28" t="b">
        <v>0</v>
      </c>
      <c r="AG27" s="29" t="b">
        <v>0</v>
      </c>
    </row>
    <row r="28" spans="1:33" ht="15" customHeight="1">
      <c r="A28" s="1465" t="s">
        <v>928</v>
      </c>
      <c r="B28" s="1465"/>
      <c r="C28" s="1465"/>
      <c r="D28" s="1465"/>
      <c r="E28" s="1465"/>
      <c r="F28" s="1465"/>
      <c r="G28" s="1465"/>
      <c r="H28" s="1465"/>
      <c r="I28" s="1465"/>
      <c r="J28" s="1465"/>
      <c r="K28" s="1465"/>
      <c r="L28" s="1465"/>
      <c r="M28" s="1465"/>
      <c r="N28" s="1465"/>
      <c r="O28" s="1465"/>
      <c r="P28" s="1465"/>
      <c r="Q28" s="1465"/>
      <c r="R28" s="1465"/>
      <c r="S28" s="1465"/>
      <c r="T28" s="1465"/>
      <c r="U28" s="1465"/>
      <c r="V28" s="1465"/>
      <c r="W28" s="1465"/>
      <c r="X28" s="1465"/>
      <c r="Y28" s="1465"/>
      <c r="Z28" s="1465"/>
      <c r="AA28" s="1465"/>
      <c r="AB28" s="1465"/>
      <c r="AC28" s="1465"/>
      <c r="AD28" s="1465"/>
      <c r="AE28" s="27" t="b">
        <v>0</v>
      </c>
      <c r="AF28" s="28" t="b">
        <v>0</v>
      </c>
      <c r="AG28" s="29" t="b">
        <v>0</v>
      </c>
    </row>
    <row r="29" spans="1:33" ht="15" customHeight="1">
      <c r="A29" s="1465" t="s">
        <v>929</v>
      </c>
      <c r="B29" s="1465"/>
      <c r="C29" s="1465"/>
      <c r="D29" s="1465"/>
      <c r="E29" s="1465"/>
      <c r="F29" s="1465"/>
      <c r="G29" s="1465"/>
      <c r="H29" s="1465"/>
      <c r="I29" s="1465"/>
      <c r="J29" s="1465"/>
      <c r="K29" s="1465"/>
      <c r="L29" s="1465"/>
      <c r="M29" s="1465"/>
      <c r="N29" s="1465"/>
      <c r="O29" s="1465"/>
      <c r="P29" s="1465"/>
      <c r="Q29" s="1465"/>
      <c r="R29" s="1465"/>
      <c r="S29" s="1465"/>
      <c r="T29" s="1465"/>
      <c r="U29" s="1465"/>
      <c r="V29" s="1465"/>
      <c r="W29" s="1465"/>
      <c r="X29" s="1465"/>
      <c r="Y29" s="1465"/>
      <c r="Z29" s="1465"/>
      <c r="AA29" s="1465"/>
      <c r="AB29" s="1465"/>
      <c r="AC29" s="1465"/>
      <c r="AD29" s="1465"/>
      <c r="AE29" s="27" t="b">
        <v>0</v>
      </c>
      <c r="AF29" s="28" t="b">
        <v>0</v>
      </c>
      <c r="AG29" s="29" t="b">
        <v>0</v>
      </c>
    </row>
    <row r="30" spans="1:33" ht="15" customHeight="1">
      <c r="A30" s="1465" t="s">
        <v>930</v>
      </c>
      <c r="B30" s="1465"/>
      <c r="C30" s="1465"/>
      <c r="D30" s="1465"/>
      <c r="E30" s="1465"/>
      <c r="F30" s="1465"/>
      <c r="G30" s="1465"/>
      <c r="H30" s="1465"/>
      <c r="I30" s="1465"/>
      <c r="J30" s="1465"/>
      <c r="K30" s="1465"/>
      <c r="L30" s="1465"/>
      <c r="M30" s="1465"/>
      <c r="N30" s="1465"/>
      <c r="O30" s="1465"/>
      <c r="P30" s="1465"/>
      <c r="Q30" s="1465"/>
      <c r="R30" s="1465"/>
      <c r="S30" s="1465"/>
      <c r="T30" s="1465"/>
      <c r="U30" s="1465"/>
      <c r="V30" s="1465"/>
      <c r="W30" s="1465"/>
      <c r="X30" s="1465"/>
      <c r="Y30" s="1465"/>
      <c r="Z30" s="1465"/>
      <c r="AA30" s="1465"/>
      <c r="AB30" s="1465"/>
      <c r="AC30" s="1465"/>
      <c r="AD30" s="1465"/>
      <c r="AE30" s="27" t="b">
        <v>0</v>
      </c>
      <c r="AF30" s="28" t="b">
        <v>0</v>
      </c>
      <c r="AG30" s="29" t="b">
        <v>0</v>
      </c>
    </row>
    <row r="31" spans="1:33" ht="15" customHeight="1">
      <c r="A31" s="1465" t="s">
        <v>931</v>
      </c>
      <c r="B31" s="1465"/>
      <c r="C31" s="1465"/>
      <c r="D31" s="1465"/>
      <c r="E31" s="1465"/>
      <c r="F31" s="1465"/>
      <c r="G31" s="1465"/>
      <c r="H31" s="1465"/>
      <c r="I31" s="1465"/>
      <c r="J31" s="1465"/>
      <c r="K31" s="1465"/>
      <c r="L31" s="1465"/>
      <c r="M31" s="1465"/>
      <c r="N31" s="1465"/>
      <c r="O31" s="1465"/>
      <c r="P31" s="1465"/>
      <c r="Q31" s="1465"/>
      <c r="R31" s="1465"/>
      <c r="S31" s="1465"/>
      <c r="T31" s="1465"/>
      <c r="U31" s="1465"/>
      <c r="V31" s="1465"/>
      <c r="W31" s="1465"/>
      <c r="X31" s="1465"/>
      <c r="Y31" s="1465"/>
      <c r="Z31" s="1465"/>
      <c r="AA31" s="1465"/>
      <c r="AB31" s="1465"/>
      <c r="AC31" s="1465"/>
      <c r="AD31" s="1465"/>
      <c r="AE31" s="27" t="b">
        <v>0</v>
      </c>
      <c r="AF31" s="28" t="b">
        <v>0</v>
      </c>
      <c r="AG31" s="29" t="b">
        <v>0</v>
      </c>
    </row>
    <row r="32" spans="1:33" ht="15" customHeight="1">
      <c r="A32" s="1465" t="s">
        <v>932</v>
      </c>
      <c r="B32" s="1465"/>
      <c r="C32" s="1465"/>
      <c r="D32" s="1465"/>
      <c r="E32" s="1465"/>
      <c r="F32" s="1465"/>
      <c r="G32" s="1465"/>
      <c r="H32" s="1465"/>
      <c r="I32" s="1465"/>
      <c r="J32" s="1465"/>
      <c r="K32" s="1465"/>
      <c r="L32" s="1465"/>
      <c r="M32" s="1465"/>
      <c r="N32" s="1465"/>
      <c r="O32" s="1465"/>
      <c r="P32" s="1465"/>
      <c r="Q32" s="1465"/>
      <c r="R32" s="1465"/>
      <c r="S32" s="1465"/>
      <c r="T32" s="1465"/>
      <c r="U32" s="1465"/>
      <c r="V32" s="1465"/>
      <c r="W32" s="1465"/>
      <c r="X32" s="1465"/>
      <c r="Y32" s="1465"/>
      <c r="Z32" s="1465"/>
      <c r="AA32" s="1465"/>
      <c r="AB32" s="1465"/>
      <c r="AC32" s="1465"/>
      <c r="AD32" s="1465"/>
      <c r="AE32" s="27" t="b">
        <v>0</v>
      </c>
      <c r="AF32" s="28" t="b">
        <v>0</v>
      </c>
      <c r="AG32" s="29" t="b">
        <v>0</v>
      </c>
    </row>
    <row r="33" spans="1:33" ht="6" customHeight="1">
      <c r="A33" s="22"/>
      <c r="B33" s="22"/>
      <c r="C33" s="22"/>
      <c r="D33" s="22"/>
      <c r="E33" s="22"/>
      <c r="F33" s="22"/>
      <c r="G33" s="22"/>
      <c r="H33" s="26"/>
      <c r="I33" s="26"/>
      <c r="J33" s="26"/>
      <c r="K33" s="26"/>
      <c r="L33" s="26"/>
      <c r="M33" s="26"/>
      <c r="N33" s="26"/>
      <c r="O33" s="26"/>
      <c r="P33" s="26"/>
      <c r="Q33" s="26"/>
      <c r="R33" s="26"/>
      <c r="S33" s="26"/>
      <c r="T33" s="26"/>
      <c r="U33" s="26"/>
      <c r="V33" s="26"/>
      <c r="W33" s="26"/>
      <c r="X33" s="26"/>
      <c r="Y33" s="26"/>
      <c r="Z33" s="26"/>
      <c r="AA33" s="26"/>
      <c r="AB33" s="26"/>
      <c r="AC33" s="26"/>
      <c r="AD33" s="26"/>
      <c r="AE33" s="26"/>
    </row>
    <row r="34" spans="1:33" ht="15" customHeight="1">
      <c r="A34" s="22"/>
      <c r="C34" s="1470" t="s">
        <v>934</v>
      </c>
      <c r="D34" s="1471"/>
      <c r="E34" s="1471"/>
      <c r="F34" s="1471"/>
      <c r="G34" s="1471"/>
      <c r="H34" s="1471"/>
      <c r="I34" s="1472"/>
      <c r="J34" s="1473"/>
      <c r="K34" s="1474"/>
      <c r="L34" s="1474"/>
      <c r="M34" s="25" t="s">
        <v>933</v>
      </c>
      <c r="N34" s="1475" t="s">
        <v>935</v>
      </c>
      <c r="O34" s="1476"/>
      <c r="P34" s="1476"/>
      <c r="Q34" s="1477"/>
      <c r="R34" s="1473"/>
      <c r="S34" s="1474"/>
      <c r="T34" s="1474"/>
      <c r="U34" s="1478"/>
      <c r="V34" s="1479" t="s">
        <v>936</v>
      </c>
      <c r="W34" s="1480"/>
      <c r="X34" s="1480"/>
      <c r="Y34" s="1481"/>
      <c r="Z34" s="1473"/>
      <c r="AA34" s="1474"/>
      <c r="AB34" s="1474"/>
      <c r="AC34" s="1474"/>
      <c r="AD34" s="1474"/>
      <c r="AE34" s="1478"/>
    </row>
    <row r="35" spans="1:33" ht="4.9000000000000004" customHeight="1">
      <c r="A35" s="22"/>
      <c r="B35" s="22"/>
      <c r="C35" s="22"/>
      <c r="D35" s="22"/>
      <c r="E35" s="22"/>
      <c r="F35" s="22"/>
      <c r="G35" s="22"/>
      <c r="H35" s="26"/>
      <c r="I35" s="26"/>
      <c r="J35" s="26"/>
      <c r="K35" s="26"/>
      <c r="L35" s="26"/>
      <c r="M35" s="26"/>
      <c r="N35" s="26"/>
      <c r="O35" s="26"/>
      <c r="P35" s="26"/>
      <c r="Q35" s="26"/>
      <c r="R35" s="26"/>
      <c r="S35" s="26"/>
      <c r="T35" s="26"/>
      <c r="U35" s="26"/>
      <c r="V35" s="26"/>
      <c r="W35" s="26"/>
      <c r="X35" s="26"/>
      <c r="Y35" s="26"/>
      <c r="Z35" s="26"/>
      <c r="AA35" s="26"/>
      <c r="AB35" s="26"/>
      <c r="AC35" s="26"/>
      <c r="AD35" s="26"/>
      <c r="AE35" s="26"/>
    </row>
    <row r="36" spans="1:33" ht="15" customHeight="1">
      <c r="A36" s="1488" t="s">
        <v>792</v>
      </c>
      <c r="B36" s="1489"/>
      <c r="C36" s="1489"/>
      <c r="D36" s="1489"/>
      <c r="E36" s="1489"/>
      <c r="F36" s="1489"/>
      <c r="G36" s="1489"/>
      <c r="H36" s="1489"/>
      <c r="I36" s="1489"/>
      <c r="J36" s="1489"/>
      <c r="K36" s="1489"/>
      <c r="L36" s="1489"/>
      <c r="M36" s="1489"/>
      <c r="N36" s="1489"/>
      <c r="O36" s="1489"/>
      <c r="P36" s="1489"/>
      <c r="Q36" s="1489"/>
      <c r="R36" s="1489"/>
      <c r="S36" s="1489"/>
      <c r="T36" s="1489"/>
      <c r="U36" s="1489"/>
      <c r="V36" s="1489"/>
      <c r="W36" s="1489"/>
      <c r="X36" s="1489"/>
      <c r="Y36" s="1489"/>
      <c r="Z36" s="1489"/>
      <c r="AA36" s="1489"/>
      <c r="AB36" s="1489"/>
      <c r="AC36" s="1489"/>
      <c r="AD36" s="1489"/>
      <c r="AE36" s="1489"/>
      <c r="AF36" s="1489"/>
      <c r="AG36" s="1490"/>
    </row>
    <row r="37" spans="1:33" ht="15" customHeight="1">
      <c r="A37" s="1482"/>
      <c r="B37" s="1483"/>
      <c r="C37" s="1483"/>
      <c r="D37" s="1483"/>
      <c r="E37" s="1483"/>
      <c r="F37" s="1483"/>
      <c r="G37" s="1483"/>
      <c r="H37" s="1483"/>
      <c r="I37" s="1483"/>
      <c r="J37" s="1483"/>
      <c r="K37" s="1483"/>
      <c r="L37" s="1483"/>
      <c r="M37" s="1483"/>
      <c r="N37" s="1483"/>
      <c r="O37" s="1483"/>
      <c r="P37" s="1483"/>
      <c r="Q37" s="1483"/>
      <c r="R37" s="1483"/>
      <c r="S37" s="1483"/>
      <c r="T37" s="1483"/>
      <c r="U37" s="1483"/>
      <c r="V37" s="1483"/>
      <c r="W37" s="1483"/>
      <c r="X37" s="1483"/>
      <c r="Y37" s="1483"/>
      <c r="Z37" s="1483"/>
      <c r="AA37" s="1483"/>
      <c r="AB37" s="1483"/>
      <c r="AC37" s="1483"/>
      <c r="AD37" s="1483"/>
      <c r="AE37" s="1483"/>
      <c r="AF37" s="1483"/>
      <c r="AG37" s="1484"/>
    </row>
    <row r="38" spans="1:33" ht="15" customHeight="1">
      <c r="A38" s="1482"/>
      <c r="B38" s="1483"/>
      <c r="C38" s="1483"/>
      <c r="D38" s="1483"/>
      <c r="E38" s="1483"/>
      <c r="F38" s="1483"/>
      <c r="G38" s="1483"/>
      <c r="H38" s="1483"/>
      <c r="I38" s="1483"/>
      <c r="J38" s="1483"/>
      <c r="K38" s="1483"/>
      <c r="L38" s="1483"/>
      <c r="M38" s="1483"/>
      <c r="N38" s="1483"/>
      <c r="O38" s="1483"/>
      <c r="P38" s="1483"/>
      <c r="Q38" s="1483"/>
      <c r="R38" s="1483"/>
      <c r="S38" s="1483"/>
      <c r="T38" s="1483"/>
      <c r="U38" s="1483"/>
      <c r="V38" s="1483"/>
      <c r="W38" s="1483"/>
      <c r="X38" s="1483"/>
      <c r="Y38" s="1483"/>
      <c r="Z38" s="1483"/>
      <c r="AA38" s="1483"/>
      <c r="AB38" s="1483"/>
      <c r="AC38" s="1483"/>
      <c r="AD38" s="1483"/>
      <c r="AE38" s="1483"/>
      <c r="AF38" s="1483"/>
      <c r="AG38" s="1484"/>
    </row>
    <row r="39" spans="1:33" ht="15" customHeight="1">
      <c r="A39" s="1482"/>
      <c r="B39" s="1483"/>
      <c r="C39" s="1483"/>
      <c r="D39" s="1483"/>
      <c r="E39" s="1483"/>
      <c r="F39" s="1483"/>
      <c r="G39" s="1483"/>
      <c r="H39" s="1483"/>
      <c r="I39" s="1483"/>
      <c r="J39" s="1483"/>
      <c r="K39" s="1483"/>
      <c r="L39" s="1483"/>
      <c r="M39" s="1483"/>
      <c r="N39" s="1483"/>
      <c r="O39" s="1483"/>
      <c r="P39" s="1483"/>
      <c r="Q39" s="1483"/>
      <c r="R39" s="1483"/>
      <c r="S39" s="1483"/>
      <c r="T39" s="1483"/>
      <c r="U39" s="1483"/>
      <c r="V39" s="1483"/>
      <c r="W39" s="1483"/>
      <c r="X39" s="1483"/>
      <c r="Y39" s="1483"/>
      <c r="Z39" s="1483"/>
      <c r="AA39" s="1483"/>
      <c r="AB39" s="1483"/>
      <c r="AC39" s="1483"/>
      <c r="AD39" s="1483"/>
      <c r="AE39" s="1483"/>
      <c r="AF39" s="1483"/>
      <c r="AG39" s="1484"/>
    </row>
    <row r="40" spans="1:33" ht="15" customHeight="1">
      <c r="A40" s="1485"/>
      <c r="B40" s="1486"/>
      <c r="C40" s="1486"/>
      <c r="D40" s="1486"/>
      <c r="E40" s="1486"/>
      <c r="F40" s="1486"/>
      <c r="G40" s="1486"/>
      <c r="H40" s="1486"/>
      <c r="I40" s="1486"/>
      <c r="J40" s="1486"/>
      <c r="K40" s="1486"/>
      <c r="L40" s="1486"/>
      <c r="M40" s="1486"/>
      <c r="N40" s="1486"/>
      <c r="O40" s="1486"/>
      <c r="P40" s="1486"/>
      <c r="Q40" s="1486"/>
      <c r="R40" s="1486"/>
      <c r="S40" s="1486"/>
      <c r="T40" s="1486"/>
      <c r="U40" s="1486"/>
      <c r="V40" s="1486"/>
      <c r="W40" s="1486"/>
      <c r="X40" s="1486"/>
      <c r="Y40" s="1486"/>
      <c r="Z40" s="1486"/>
      <c r="AA40" s="1486"/>
      <c r="AB40" s="1486"/>
      <c r="AC40" s="1486"/>
      <c r="AD40" s="1486"/>
      <c r="AE40" s="1486"/>
      <c r="AF40" s="1486"/>
      <c r="AG40" s="1487"/>
    </row>
    <row r="41" spans="1:33" ht="15" customHeight="1"/>
    <row r="42" spans="1:33" ht="15" customHeight="1"/>
    <row r="43" spans="1:33" ht="15" customHeight="1"/>
    <row r="44" spans="1:33" ht="19.899999999999999" customHeight="1"/>
    <row r="45" spans="1:33" ht="19.899999999999999" customHeight="1"/>
    <row r="46" spans="1:33" ht="19.899999999999999" customHeight="1"/>
    <row r="47" spans="1:33" ht="19.899999999999999" customHeight="1"/>
    <row r="48" spans="1:33" ht="19.899999999999999" customHeight="1"/>
    <row r="49" ht="19.899999999999999" customHeight="1"/>
    <row r="50" ht="19.899999999999999" customHeight="1"/>
    <row r="51" ht="16.149999999999999" customHeight="1"/>
    <row r="52" ht="16.149999999999999" customHeight="1"/>
    <row r="53" ht="16.149999999999999" customHeight="1"/>
  </sheetData>
  <sheetProtection sheet="1"/>
  <mergeCells count="52">
    <mergeCell ref="A39:AG39"/>
    <mergeCell ref="A40:AG40"/>
    <mergeCell ref="A36:C36"/>
    <mergeCell ref="D36:AG36"/>
    <mergeCell ref="A37:AG37"/>
    <mergeCell ref="A38:AG38"/>
    <mergeCell ref="C34:I34"/>
    <mergeCell ref="J34:L34"/>
    <mergeCell ref="N34:Q34"/>
    <mergeCell ref="R34:U34"/>
    <mergeCell ref="Z34:AE34"/>
    <mergeCell ref="V34:Y34"/>
    <mergeCell ref="A31:AD31"/>
    <mergeCell ref="A32:AD32"/>
    <mergeCell ref="V4:Y4"/>
    <mergeCell ref="V5:Y5"/>
    <mergeCell ref="V6:Y6"/>
    <mergeCell ref="A26:AD26"/>
    <mergeCell ref="A27:AD27"/>
    <mergeCell ref="A28:AD28"/>
    <mergeCell ref="A29:AD29"/>
    <mergeCell ref="A30:AD30"/>
    <mergeCell ref="W8:AG9"/>
    <mergeCell ref="D10:F10"/>
    <mergeCell ref="A15:AD15"/>
    <mergeCell ref="A14:AD14"/>
    <mergeCell ref="A16:AD16"/>
    <mergeCell ref="A21:AD21"/>
    <mergeCell ref="A22:AD22"/>
    <mergeCell ref="A23:AD23"/>
    <mergeCell ref="A24:AD24"/>
    <mergeCell ref="A25:AD25"/>
    <mergeCell ref="A17:AD17"/>
    <mergeCell ref="A18:AD18"/>
    <mergeCell ref="A19:AD19"/>
    <mergeCell ref="A20:AD20"/>
    <mergeCell ref="G10:AG10"/>
    <mergeCell ref="V1:AG3"/>
    <mergeCell ref="A4:E6"/>
    <mergeCell ref="F4:I4"/>
    <mergeCell ref="F5:I5"/>
    <mergeCell ref="F6:I6"/>
    <mergeCell ref="J5:M5"/>
    <mergeCell ref="J4:M4"/>
    <mergeCell ref="J6:M6"/>
    <mergeCell ref="A1:U3"/>
    <mergeCell ref="N4:Q4"/>
    <mergeCell ref="N5:Q5"/>
    <mergeCell ref="N6:Q6"/>
    <mergeCell ref="R4:U4"/>
    <mergeCell ref="R5:U5"/>
    <mergeCell ref="R6:U6"/>
  </mergeCells>
  <pageMargins left="0" right="0" top="0" bottom="0" header="0" footer="0"/>
  <pageSetup scale="95" orientation="landscape" horizontalDpi="0" verticalDpi="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7BBDF-A9FF-F846-B14D-13772D9FC611}">
  <dimension ref="A1:AG53"/>
  <sheetViews>
    <sheetView showGridLines="0" zoomScaleNormal="100" workbookViewId="0">
      <selection activeCell="J4" sqref="J4:N6"/>
    </sheetView>
  </sheetViews>
  <sheetFormatPr defaultColWidth="11.25" defaultRowHeight="15.75"/>
  <cols>
    <col min="1" max="37" width="3.75" customWidth="1"/>
    <col min="38" max="60" width="5.75" customWidth="1"/>
  </cols>
  <sheetData>
    <row r="1" spans="1:33" ht="19.899999999999999" customHeight="1">
      <c r="A1" s="1492" t="s">
        <v>867</v>
      </c>
      <c r="B1" s="1492"/>
      <c r="C1" s="1492"/>
      <c r="D1" s="1492"/>
      <c r="E1" s="1492"/>
      <c r="F1" s="1492"/>
      <c r="G1" s="1492"/>
      <c r="H1" s="1492"/>
      <c r="I1" s="1492"/>
      <c r="J1" s="1492"/>
      <c r="K1" s="1492"/>
      <c r="L1" s="1492"/>
      <c r="M1" s="1492"/>
      <c r="N1" s="1492"/>
      <c r="O1" s="1492"/>
      <c r="P1" s="1492"/>
      <c r="Q1" s="1492"/>
      <c r="R1" s="1492"/>
      <c r="S1" s="84"/>
      <c r="T1" s="84"/>
      <c r="U1" s="84"/>
      <c r="V1" s="567"/>
      <c r="W1" s="567"/>
      <c r="X1" s="567"/>
      <c r="Y1" s="567"/>
      <c r="Z1" s="567"/>
      <c r="AA1" s="567"/>
      <c r="AB1" s="567"/>
      <c r="AC1" s="567"/>
      <c r="AD1" s="567"/>
      <c r="AE1" s="567"/>
      <c r="AF1" s="567"/>
      <c r="AG1" s="567"/>
    </row>
    <row r="2" spans="1:33" ht="19.899999999999999" customHeight="1">
      <c r="A2" s="1492"/>
      <c r="B2" s="1492"/>
      <c r="C2" s="1492"/>
      <c r="D2" s="1492"/>
      <c r="E2" s="1492"/>
      <c r="F2" s="1492"/>
      <c r="G2" s="1492"/>
      <c r="H2" s="1492"/>
      <c r="I2" s="1492"/>
      <c r="J2" s="1492"/>
      <c r="K2" s="1492"/>
      <c r="L2" s="1492"/>
      <c r="M2" s="1492"/>
      <c r="N2" s="1492"/>
      <c r="O2" s="1492"/>
      <c r="P2" s="1492"/>
      <c r="Q2" s="1492"/>
      <c r="R2" s="1492"/>
      <c r="S2" s="84"/>
      <c r="T2" s="84"/>
      <c r="U2" s="84"/>
      <c r="V2" s="567"/>
      <c r="W2" s="567"/>
      <c r="X2" s="567"/>
      <c r="Y2" s="567"/>
      <c r="Z2" s="567"/>
      <c r="AA2" s="567"/>
      <c r="AB2" s="567"/>
      <c r="AC2" s="567"/>
      <c r="AD2" s="567"/>
      <c r="AE2" s="567"/>
      <c r="AF2" s="567"/>
      <c r="AG2" s="567"/>
    </row>
    <row r="3" spans="1:33" ht="19.899999999999999" customHeight="1">
      <c r="A3" s="1492"/>
      <c r="B3" s="1492"/>
      <c r="C3" s="1492"/>
      <c r="D3" s="1492"/>
      <c r="E3" s="1492"/>
      <c r="F3" s="1492"/>
      <c r="G3" s="1492"/>
      <c r="H3" s="1492"/>
      <c r="I3" s="1492"/>
      <c r="J3" s="1492"/>
      <c r="K3" s="1492"/>
      <c r="L3" s="1492"/>
      <c r="M3" s="1492"/>
      <c r="N3" s="1492"/>
      <c r="O3" s="1492"/>
      <c r="P3" s="1492"/>
      <c r="Q3" s="1492"/>
      <c r="R3" s="1492"/>
      <c r="S3" s="84"/>
      <c r="T3" s="84"/>
      <c r="U3" s="84"/>
      <c r="V3" s="567"/>
      <c r="W3" s="567"/>
      <c r="X3" s="567"/>
      <c r="Y3" s="567"/>
      <c r="Z3" s="567"/>
      <c r="AA3" s="567"/>
      <c r="AB3" s="567"/>
      <c r="AC3" s="567"/>
      <c r="AD3" s="567"/>
      <c r="AE3" s="567"/>
      <c r="AF3" s="567"/>
      <c r="AG3" s="567"/>
    </row>
    <row r="4" spans="1:33" ht="19.899999999999999" customHeight="1">
      <c r="A4" s="1493" t="s">
        <v>859</v>
      </c>
      <c r="B4" s="1493"/>
      <c r="C4" s="1493"/>
      <c r="D4" s="1493"/>
      <c r="E4" s="1494"/>
      <c r="F4" s="1501" t="s">
        <v>188</v>
      </c>
      <c r="G4" s="1501"/>
      <c r="H4" s="1501"/>
      <c r="I4" s="1501"/>
      <c r="J4" s="1502">
        <f ca="1">'Start Page'!G5</f>
        <v>46218</v>
      </c>
      <c r="K4" s="1495"/>
      <c r="L4" s="1495"/>
      <c r="M4" s="1495"/>
      <c r="N4" s="1495"/>
      <c r="O4" s="84"/>
      <c r="P4" s="84"/>
      <c r="Q4" s="84"/>
      <c r="R4" s="84"/>
      <c r="S4" s="84"/>
      <c r="T4" s="84"/>
      <c r="U4" s="84"/>
      <c r="V4" s="84"/>
      <c r="W4" s="84"/>
      <c r="X4" s="431" t="s">
        <v>902</v>
      </c>
      <c r="Y4" s="1503" t="s">
        <v>864</v>
      </c>
      <c r="Z4" s="1152"/>
      <c r="AA4" s="1152"/>
      <c r="AB4" s="1152"/>
      <c r="AC4" s="1152"/>
      <c r="AD4" s="84"/>
      <c r="AE4" s="84"/>
      <c r="AF4" s="84"/>
      <c r="AG4" s="84"/>
    </row>
    <row r="5" spans="1:33" ht="19.899999999999999" customHeight="1">
      <c r="A5" s="1493"/>
      <c r="B5" s="1493"/>
      <c r="C5" s="1493"/>
      <c r="D5" s="1493"/>
      <c r="E5" s="1494"/>
      <c r="F5" s="1501" t="s">
        <v>861</v>
      </c>
      <c r="G5" s="1501"/>
      <c r="H5" s="1501"/>
      <c r="I5" s="1501"/>
      <c r="J5" s="1495">
        <f>'Start Page'!G15</f>
        <v>1200</v>
      </c>
      <c r="K5" s="1495"/>
      <c r="L5" s="1495"/>
      <c r="M5" s="1495"/>
      <c r="N5" s="1495"/>
      <c r="O5" s="84"/>
      <c r="P5" s="84"/>
      <c r="Q5" s="84"/>
      <c r="R5" s="84"/>
      <c r="S5" s="84"/>
      <c r="T5" s="84"/>
      <c r="U5" s="84"/>
      <c r="V5" s="84"/>
      <c r="W5" s="84"/>
      <c r="X5" s="430" t="s">
        <v>863</v>
      </c>
      <c r="Y5" s="536" t="s">
        <v>865</v>
      </c>
      <c r="Z5" s="350"/>
      <c r="AA5" s="350"/>
      <c r="AB5" s="350"/>
      <c r="AC5" s="350"/>
      <c r="AD5" s="84"/>
      <c r="AE5" s="84"/>
      <c r="AF5" s="84"/>
      <c r="AG5" s="84"/>
    </row>
    <row r="6" spans="1:33" ht="19.899999999999999" customHeight="1">
      <c r="A6" s="1493"/>
      <c r="B6" s="1493"/>
      <c r="C6" s="1493"/>
      <c r="D6" s="1493"/>
      <c r="E6" s="1494"/>
      <c r="F6" s="1501" t="s">
        <v>862</v>
      </c>
      <c r="G6" s="1501"/>
      <c r="H6" s="1501"/>
      <c r="I6" s="1501"/>
      <c r="J6" s="1496" t="str">
        <f>'Start Page'!G7</f>
        <v>Cenovus Energy Inc</v>
      </c>
      <c r="K6" s="1497"/>
      <c r="L6" s="1497"/>
      <c r="M6" s="1497"/>
      <c r="N6" s="1498"/>
      <c r="O6" s="84"/>
      <c r="P6" s="84"/>
      <c r="Q6" s="84"/>
      <c r="R6" s="84"/>
      <c r="S6" s="84"/>
      <c r="T6" s="84"/>
      <c r="U6" s="84"/>
      <c r="V6" s="84"/>
      <c r="W6" s="84"/>
      <c r="X6" s="430" t="s">
        <v>389</v>
      </c>
      <c r="Y6" s="1503" t="s">
        <v>866</v>
      </c>
      <c r="Z6" s="1152"/>
      <c r="AA6" s="1152"/>
      <c r="AB6" s="1152"/>
      <c r="AC6" s="1152"/>
      <c r="AD6" s="84"/>
      <c r="AE6" s="84"/>
      <c r="AF6" s="84"/>
      <c r="AG6" s="84"/>
    </row>
    <row r="7" spans="1:33" ht="9" customHeight="1">
      <c r="A7" s="84"/>
      <c r="B7" s="84"/>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row>
    <row r="8" spans="1:33" ht="40.15" customHeight="1">
      <c r="A8" s="84"/>
      <c r="B8" s="84"/>
      <c r="C8" s="84"/>
      <c r="D8" s="84"/>
      <c r="E8" s="84"/>
      <c r="F8" s="84"/>
      <c r="G8" s="84"/>
      <c r="H8" s="537">
        <v>0</v>
      </c>
      <c r="I8" s="537">
        <v>4.1666666666666664E-2</v>
      </c>
      <c r="J8" s="537">
        <v>8.3333333333333329E-2</v>
      </c>
      <c r="K8" s="537">
        <v>0.125</v>
      </c>
      <c r="L8" s="537">
        <v>0.16666666666666666</v>
      </c>
      <c r="M8" s="537">
        <v>0.20833333333333301</v>
      </c>
      <c r="N8" s="537">
        <v>0.25</v>
      </c>
      <c r="O8" s="537">
        <v>0.29166666666666702</v>
      </c>
      <c r="P8" s="537">
        <v>0.33333333333333298</v>
      </c>
      <c r="Q8" s="537">
        <v>0.375</v>
      </c>
      <c r="R8" s="537">
        <v>0.41666666666666702</v>
      </c>
      <c r="S8" s="537">
        <v>0.45833333333333298</v>
      </c>
      <c r="T8" s="537">
        <v>0.499999999999998</v>
      </c>
      <c r="U8" s="537">
        <v>0.54166666666666397</v>
      </c>
      <c r="V8" s="537">
        <v>0.58333333333333104</v>
      </c>
      <c r="W8" s="537">
        <v>0.624999999999997</v>
      </c>
      <c r="X8" s="537">
        <v>0.66666666666666297</v>
      </c>
      <c r="Y8" s="537">
        <v>0.70833333333333004</v>
      </c>
      <c r="Z8" s="537">
        <v>0.749999999999996</v>
      </c>
      <c r="AA8" s="537">
        <v>0.79166666666666297</v>
      </c>
      <c r="AB8" s="537">
        <v>0.83333333333333004</v>
      </c>
      <c r="AC8" s="537">
        <v>0.874999999999996</v>
      </c>
      <c r="AD8" s="537">
        <v>0.91666666666666297</v>
      </c>
      <c r="AE8" s="537">
        <v>0.95833333333333004</v>
      </c>
      <c r="AF8" s="538"/>
      <c r="AG8" s="539"/>
    </row>
    <row r="9" spans="1:33" ht="15" customHeight="1">
      <c r="A9" s="1499" t="s">
        <v>868</v>
      </c>
      <c r="B9" s="1499"/>
      <c r="C9" s="1499"/>
      <c r="D9" s="1499"/>
      <c r="E9" s="1499"/>
      <c r="F9" s="1499"/>
      <c r="G9" s="1499"/>
      <c r="H9" s="540"/>
      <c r="I9" s="540"/>
      <c r="J9" s="540"/>
      <c r="K9" s="540"/>
      <c r="L9" s="540"/>
      <c r="M9" s="540"/>
      <c r="N9" s="540"/>
      <c r="O9" s="540"/>
      <c r="P9" s="540"/>
      <c r="Q9" s="540"/>
      <c r="R9" s="540"/>
      <c r="S9" s="540"/>
      <c r="T9" s="540"/>
      <c r="U9" s="540"/>
      <c r="V9" s="540"/>
      <c r="W9" s="540"/>
      <c r="X9" s="540"/>
      <c r="Y9" s="540"/>
      <c r="Z9" s="540"/>
      <c r="AA9" s="540"/>
      <c r="AB9" s="540"/>
      <c r="AC9" s="540"/>
      <c r="AD9" s="540"/>
      <c r="AE9" s="540"/>
      <c r="AF9" s="84"/>
      <c r="AG9" s="84"/>
    </row>
    <row r="10" spans="1:33" ht="15" customHeight="1">
      <c r="A10" s="1499" t="s">
        <v>869</v>
      </c>
      <c r="B10" s="1499"/>
      <c r="C10" s="1499"/>
      <c r="D10" s="1499"/>
      <c r="E10" s="1499"/>
      <c r="F10" s="1499"/>
      <c r="G10" s="1499"/>
      <c r="H10" s="540"/>
      <c r="I10" s="540"/>
      <c r="J10" s="540"/>
      <c r="K10" s="540"/>
      <c r="L10" s="540"/>
      <c r="M10" s="540"/>
      <c r="N10" s="540"/>
      <c r="O10" s="540"/>
      <c r="P10" s="540"/>
      <c r="Q10" s="540"/>
      <c r="R10" s="540"/>
      <c r="S10" s="540"/>
      <c r="T10" s="540"/>
      <c r="U10" s="540"/>
      <c r="V10" s="540"/>
      <c r="W10" s="540"/>
      <c r="X10" s="540"/>
      <c r="Y10" s="540"/>
      <c r="Z10" s="540"/>
      <c r="AA10" s="540"/>
      <c r="AB10" s="540"/>
      <c r="AC10" s="540"/>
      <c r="AD10" s="540"/>
      <c r="AE10" s="540"/>
      <c r="AF10" s="84"/>
      <c r="AG10" s="84"/>
    </row>
    <row r="11" spans="1:33" ht="15" customHeight="1">
      <c r="A11" s="1499" t="s">
        <v>870</v>
      </c>
      <c r="B11" s="1499"/>
      <c r="C11" s="1499"/>
      <c r="D11" s="1499"/>
      <c r="E11" s="1499"/>
      <c r="F11" s="1499"/>
      <c r="G11" s="1499"/>
      <c r="H11" s="540"/>
      <c r="I11" s="540"/>
      <c r="J11" s="540"/>
      <c r="K11" s="540"/>
      <c r="L11" s="540"/>
      <c r="M11" s="540"/>
      <c r="N11" s="540"/>
      <c r="O11" s="540"/>
      <c r="P11" s="540"/>
      <c r="Q11" s="540"/>
      <c r="R11" s="540"/>
      <c r="S11" s="540"/>
      <c r="T11" s="540"/>
      <c r="U11" s="540"/>
      <c r="V11" s="540"/>
      <c r="W11" s="540"/>
      <c r="X11" s="540"/>
      <c r="Y11" s="540"/>
      <c r="Z11" s="540"/>
      <c r="AA11" s="540"/>
      <c r="AB11" s="540"/>
      <c r="AC11" s="540"/>
      <c r="AD11" s="540"/>
      <c r="AE11" s="540"/>
      <c r="AF11" s="84"/>
      <c r="AG11" s="84"/>
    </row>
    <row r="12" spans="1:33" ht="15" customHeight="1">
      <c r="A12" s="1499" t="s">
        <v>871</v>
      </c>
      <c r="B12" s="1499"/>
      <c r="C12" s="1499"/>
      <c r="D12" s="1499"/>
      <c r="E12" s="1499"/>
      <c r="F12" s="1499"/>
      <c r="G12" s="1499"/>
      <c r="H12" s="540"/>
      <c r="I12" s="540"/>
      <c r="J12" s="540"/>
      <c r="K12" s="540"/>
      <c r="L12" s="540"/>
      <c r="M12" s="540"/>
      <c r="N12" s="540"/>
      <c r="O12" s="540"/>
      <c r="P12" s="540"/>
      <c r="Q12" s="540"/>
      <c r="R12" s="540"/>
      <c r="S12" s="540"/>
      <c r="T12" s="540"/>
      <c r="U12" s="540"/>
      <c r="V12" s="540"/>
      <c r="W12" s="540"/>
      <c r="X12" s="540"/>
      <c r="Y12" s="540"/>
      <c r="Z12" s="540"/>
      <c r="AA12" s="540"/>
      <c r="AB12" s="540"/>
      <c r="AC12" s="540"/>
      <c r="AD12" s="540"/>
      <c r="AE12" s="540"/>
      <c r="AF12" s="84"/>
      <c r="AG12" s="84"/>
    </row>
    <row r="13" spans="1:33" ht="15" customHeight="1">
      <c r="A13" s="1499" t="s">
        <v>872</v>
      </c>
      <c r="B13" s="1499"/>
      <c r="C13" s="1499"/>
      <c r="D13" s="1499"/>
      <c r="E13" s="1499"/>
      <c r="F13" s="1499"/>
      <c r="G13" s="1499"/>
      <c r="H13" s="540"/>
      <c r="I13" s="540"/>
      <c r="J13" s="540"/>
      <c r="K13" s="540"/>
      <c r="L13" s="540"/>
      <c r="M13" s="540"/>
      <c r="N13" s="540"/>
      <c r="O13" s="540"/>
      <c r="P13" s="540"/>
      <c r="Q13" s="540"/>
      <c r="R13" s="540"/>
      <c r="S13" s="540"/>
      <c r="T13" s="540"/>
      <c r="U13" s="540"/>
      <c r="V13" s="540"/>
      <c r="W13" s="540"/>
      <c r="X13" s="540"/>
      <c r="Y13" s="540"/>
      <c r="Z13" s="540"/>
      <c r="AA13" s="540"/>
      <c r="AB13" s="540"/>
      <c r="AC13" s="540"/>
      <c r="AD13" s="540"/>
      <c r="AE13" s="540"/>
      <c r="AF13" s="84"/>
      <c r="AG13" s="84"/>
    </row>
    <row r="14" spans="1:33" ht="15" customHeight="1">
      <c r="A14" s="1499" t="s">
        <v>873</v>
      </c>
      <c r="B14" s="1499"/>
      <c r="C14" s="1499"/>
      <c r="D14" s="1499"/>
      <c r="E14" s="1499"/>
      <c r="F14" s="1499"/>
      <c r="G14" s="1499"/>
      <c r="H14" s="540"/>
      <c r="I14" s="540"/>
      <c r="J14" s="540"/>
      <c r="K14" s="540"/>
      <c r="L14" s="540"/>
      <c r="M14" s="540"/>
      <c r="N14" s="540"/>
      <c r="O14" s="540"/>
      <c r="P14" s="540"/>
      <c r="Q14" s="540"/>
      <c r="R14" s="540"/>
      <c r="S14" s="540"/>
      <c r="T14" s="540"/>
      <c r="U14" s="540"/>
      <c r="V14" s="540"/>
      <c r="W14" s="540"/>
      <c r="X14" s="540"/>
      <c r="Y14" s="540"/>
      <c r="Z14" s="540"/>
      <c r="AA14" s="540"/>
      <c r="AB14" s="540"/>
      <c r="AC14" s="540"/>
      <c r="AD14" s="540"/>
      <c r="AE14" s="540"/>
      <c r="AF14" s="84"/>
      <c r="AG14" s="84"/>
    </row>
    <row r="15" spans="1:33" ht="15" customHeight="1">
      <c r="A15" s="1499" t="s">
        <v>874</v>
      </c>
      <c r="B15" s="1499"/>
      <c r="C15" s="1499"/>
      <c r="D15" s="1499"/>
      <c r="E15" s="1499"/>
      <c r="F15" s="1499"/>
      <c r="G15" s="1499"/>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540"/>
      <c r="AF15" s="84"/>
      <c r="AG15" s="84"/>
    </row>
    <row r="16" spans="1:33" ht="15" customHeight="1">
      <c r="A16" s="1499" t="s">
        <v>875</v>
      </c>
      <c r="B16" s="1499"/>
      <c r="C16" s="1499"/>
      <c r="D16" s="1499"/>
      <c r="E16" s="1499"/>
      <c r="F16" s="1499"/>
      <c r="G16" s="1499"/>
      <c r="H16" s="540"/>
      <c r="I16" s="540"/>
      <c r="J16" s="540"/>
      <c r="K16" s="540"/>
      <c r="L16" s="540"/>
      <c r="M16" s="540"/>
      <c r="N16" s="540"/>
      <c r="O16" s="540"/>
      <c r="P16" s="540"/>
      <c r="Q16" s="540"/>
      <c r="R16" s="540"/>
      <c r="S16" s="540"/>
      <c r="T16" s="540"/>
      <c r="U16" s="540"/>
      <c r="V16" s="540"/>
      <c r="W16" s="540"/>
      <c r="X16" s="540"/>
      <c r="Y16" s="540"/>
      <c r="Z16" s="540"/>
      <c r="AA16" s="540"/>
      <c r="AB16" s="540"/>
      <c r="AC16" s="540"/>
      <c r="AD16" s="540"/>
      <c r="AE16" s="540"/>
      <c r="AF16" s="84"/>
      <c r="AG16" s="84"/>
    </row>
    <row r="17" spans="1:33" ht="15" customHeight="1">
      <c r="A17" s="1499" t="s">
        <v>876</v>
      </c>
      <c r="B17" s="1499"/>
      <c r="C17" s="1499"/>
      <c r="D17" s="1499"/>
      <c r="E17" s="1499"/>
      <c r="F17" s="1499"/>
      <c r="G17" s="1499"/>
      <c r="H17" s="540"/>
      <c r="I17" s="540"/>
      <c r="J17" s="540"/>
      <c r="K17" s="540"/>
      <c r="L17" s="540"/>
      <c r="M17" s="540"/>
      <c r="N17" s="540"/>
      <c r="O17" s="540"/>
      <c r="P17" s="540"/>
      <c r="Q17" s="540"/>
      <c r="R17" s="540"/>
      <c r="S17" s="540"/>
      <c r="T17" s="540"/>
      <c r="U17" s="540"/>
      <c r="V17" s="540"/>
      <c r="W17" s="540"/>
      <c r="X17" s="540"/>
      <c r="Y17" s="540"/>
      <c r="Z17" s="540"/>
      <c r="AA17" s="540"/>
      <c r="AB17" s="540"/>
      <c r="AC17" s="540"/>
      <c r="AD17" s="540"/>
      <c r="AE17" s="540"/>
      <c r="AF17" s="84"/>
      <c r="AG17" s="84"/>
    </row>
    <row r="18" spans="1:33" ht="15" customHeight="1">
      <c r="A18" s="1499" t="s">
        <v>877</v>
      </c>
      <c r="B18" s="1499"/>
      <c r="C18" s="1499"/>
      <c r="D18" s="1499"/>
      <c r="E18" s="1499"/>
      <c r="F18" s="1499"/>
      <c r="G18" s="1499"/>
      <c r="H18" s="540"/>
      <c r="I18" s="540"/>
      <c r="J18" s="540"/>
      <c r="K18" s="540"/>
      <c r="L18" s="540"/>
      <c r="M18" s="540"/>
      <c r="N18" s="540"/>
      <c r="O18" s="540"/>
      <c r="P18" s="540"/>
      <c r="Q18" s="540"/>
      <c r="R18" s="540"/>
      <c r="S18" s="540"/>
      <c r="T18" s="540"/>
      <c r="U18" s="540"/>
      <c r="V18" s="540"/>
      <c r="W18" s="540"/>
      <c r="X18" s="540"/>
      <c r="Y18" s="540"/>
      <c r="Z18" s="540"/>
      <c r="AA18" s="540"/>
      <c r="AB18" s="540"/>
      <c r="AC18" s="540"/>
      <c r="AD18" s="540"/>
      <c r="AE18" s="540"/>
      <c r="AF18" s="84"/>
      <c r="AG18" s="84"/>
    </row>
    <row r="19" spans="1:33" ht="15" customHeight="1">
      <c r="A19" s="1499" t="s">
        <v>878</v>
      </c>
      <c r="B19" s="1499"/>
      <c r="C19" s="1499"/>
      <c r="D19" s="1499"/>
      <c r="E19" s="1499"/>
      <c r="F19" s="1499"/>
      <c r="G19" s="1499"/>
      <c r="H19" s="540"/>
      <c r="I19" s="540"/>
      <c r="J19" s="540"/>
      <c r="K19" s="540"/>
      <c r="L19" s="540"/>
      <c r="M19" s="540"/>
      <c r="N19" s="540"/>
      <c r="O19" s="540"/>
      <c r="P19" s="540"/>
      <c r="Q19" s="540"/>
      <c r="R19" s="540"/>
      <c r="S19" s="540"/>
      <c r="T19" s="540"/>
      <c r="U19" s="540"/>
      <c r="V19" s="540"/>
      <c r="W19" s="540"/>
      <c r="X19" s="540"/>
      <c r="Y19" s="540"/>
      <c r="Z19" s="540"/>
      <c r="AA19" s="540"/>
      <c r="AB19" s="540"/>
      <c r="AC19" s="540"/>
      <c r="AD19" s="540"/>
      <c r="AE19" s="540"/>
      <c r="AF19" s="84"/>
      <c r="AG19" s="84"/>
    </row>
    <row r="20" spans="1:33" ht="15" customHeight="1">
      <c r="A20" s="1499" t="s">
        <v>879</v>
      </c>
      <c r="B20" s="1499"/>
      <c r="C20" s="1499"/>
      <c r="D20" s="1499"/>
      <c r="E20" s="1499"/>
      <c r="F20" s="1499"/>
      <c r="G20" s="1499"/>
      <c r="H20" s="540"/>
      <c r="I20" s="540"/>
      <c r="J20" s="540"/>
      <c r="K20" s="540"/>
      <c r="L20" s="540"/>
      <c r="M20" s="540"/>
      <c r="N20" s="540"/>
      <c r="O20" s="540"/>
      <c r="P20" s="540"/>
      <c r="Q20" s="540"/>
      <c r="R20" s="540"/>
      <c r="S20" s="540"/>
      <c r="T20" s="540"/>
      <c r="U20" s="540"/>
      <c r="V20" s="540"/>
      <c r="W20" s="540"/>
      <c r="X20" s="540"/>
      <c r="Y20" s="540"/>
      <c r="Z20" s="540"/>
      <c r="AA20" s="540"/>
      <c r="AB20" s="540"/>
      <c r="AC20" s="540"/>
      <c r="AD20" s="540"/>
      <c r="AE20" s="540"/>
      <c r="AF20" s="84"/>
      <c r="AG20" s="84"/>
    </row>
    <row r="21" spans="1:33" ht="15" customHeight="1">
      <c r="A21" s="1499" t="s">
        <v>880</v>
      </c>
      <c r="B21" s="1499"/>
      <c r="C21" s="1499"/>
      <c r="D21" s="1499"/>
      <c r="E21" s="1499"/>
      <c r="F21" s="1499"/>
      <c r="G21" s="1499"/>
      <c r="H21" s="540"/>
      <c r="I21" s="540"/>
      <c r="J21" s="540"/>
      <c r="K21" s="540"/>
      <c r="L21" s="540"/>
      <c r="M21" s="540"/>
      <c r="N21" s="540"/>
      <c r="O21" s="540"/>
      <c r="P21" s="540"/>
      <c r="Q21" s="540"/>
      <c r="R21" s="540"/>
      <c r="S21" s="540"/>
      <c r="T21" s="540"/>
      <c r="U21" s="540"/>
      <c r="V21" s="540"/>
      <c r="W21" s="540"/>
      <c r="X21" s="540"/>
      <c r="Y21" s="540"/>
      <c r="Z21" s="540"/>
      <c r="AA21" s="540"/>
      <c r="AB21" s="540"/>
      <c r="AC21" s="540"/>
      <c r="AD21" s="540"/>
      <c r="AE21" s="540"/>
      <c r="AF21" s="84"/>
      <c r="AG21" s="84"/>
    </row>
    <row r="22" spans="1:33" ht="15" customHeight="1">
      <c r="A22" s="1499" t="s">
        <v>881</v>
      </c>
      <c r="B22" s="1499"/>
      <c r="C22" s="1499"/>
      <c r="D22" s="1499"/>
      <c r="E22" s="1499"/>
      <c r="F22" s="1499"/>
      <c r="G22" s="1499"/>
      <c r="H22" s="540"/>
      <c r="I22" s="540"/>
      <c r="J22" s="540"/>
      <c r="K22" s="540"/>
      <c r="L22" s="540"/>
      <c r="M22" s="540"/>
      <c r="N22" s="540"/>
      <c r="O22" s="540"/>
      <c r="P22" s="540"/>
      <c r="Q22" s="540"/>
      <c r="R22" s="540"/>
      <c r="S22" s="540"/>
      <c r="T22" s="540"/>
      <c r="U22" s="540"/>
      <c r="V22" s="540"/>
      <c r="W22" s="540"/>
      <c r="X22" s="540"/>
      <c r="Y22" s="540"/>
      <c r="Z22" s="540"/>
      <c r="AA22" s="540"/>
      <c r="AB22" s="540"/>
      <c r="AC22" s="540"/>
      <c r="AD22" s="540"/>
      <c r="AE22" s="540"/>
      <c r="AF22" s="84"/>
      <c r="AG22" s="84"/>
    </row>
    <row r="23" spans="1:33" ht="15" customHeight="1">
      <c r="A23" s="1499" t="s">
        <v>882</v>
      </c>
      <c r="B23" s="1499"/>
      <c r="C23" s="1499"/>
      <c r="D23" s="1499"/>
      <c r="E23" s="1499"/>
      <c r="F23" s="1499"/>
      <c r="G23" s="1499"/>
      <c r="H23" s="540"/>
      <c r="I23" s="540"/>
      <c r="J23" s="540"/>
      <c r="K23" s="540"/>
      <c r="L23" s="540"/>
      <c r="M23" s="540"/>
      <c r="N23" s="540"/>
      <c r="O23" s="540"/>
      <c r="P23" s="540"/>
      <c r="Q23" s="540"/>
      <c r="R23" s="540"/>
      <c r="S23" s="540"/>
      <c r="T23" s="540"/>
      <c r="U23" s="540"/>
      <c r="V23" s="540"/>
      <c r="W23" s="540"/>
      <c r="X23" s="540"/>
      <c r="Y23" s="540"/>
      <c r="Z23" s="540"/>
      <c r="AA23" s="540"/>
      <c r="AB23" s="540"/>
      <c r="AC23" s="540"/>
      <c r="AD23" s="540"/>
      <c r="AE23" s="540"/>
      <c r="AF23" s="84"/>
      <c r="AG23" s="84"/>
    </row>
    <row r="24" spans="1:33" ht="15" customHeight="1">
      <c r="A24" s="1499" t="s">
        <v>883</v>
      </c>
      <c r="B24" s="1499"/>
      <c r="C24" s="1499"/>
      <c r="D24" s="1499"/>
      <c r="E24" s="1499"/>
      <c r="F24" s="1499"/>
      <c r="G24" s="1499"/>
      <c r="H24" s="540"/>
      <c r="I24" s="540"/>
      <c r="J24" s="540"/>
      <c r="K24" s="540"/>
      <c r="L24" s="540"/>
      <c r="M24" s="540"/>
      <c r="N24" s="540"/>
      <c r="O24" s="540"/>
      <c r="P24" s="540"/>
      <c r="Q24" s="540"/>
      <c r="R24" s="540"/>
      <c r="S24" s="540"/>
      <c r="T24" s="540"/>
      <c r="U24" s="540"/>
      <c r="V24" s="540"/>
      <c r="W24" s="540"/>
      <c r="X24" s="540"/>
      <c r="Y24" s="540"/>
      <c r="Z24" s="540"/>
      <c r="AA24" s="540"/>
      <c r="AB24" s="540"/>
      <c r="AC24" s="540"/>
      <c r="AD24" s="540"/>
      <c r="AE24" s="540"/>
      <c r="AF24" s="84"/>
      <c r="AG24" s="84"/>
    </row>
    <row r="25" spans="1:33" ht="15" customHeight="1">
      <c r="A25" s="1499" t="s">
        <v>884</v>
      </c>
      <c r="B25" s="1499"/>
      <c r="C25" s="1499"/>
      <c r="D25" s="1499"/>
      <c r="E25" s="1499"/>
      <c r="F25" s="1499"/>
      <c r="G25" s="1499"/>
      <c r="H25" s="540"/>
      <c r="I25" s="540"/>
      <c r="J25" s="540"/>
      <c r="K25" s="540"/>
      <c r="L25" s="540"/>
      <c r="M25" s="540"/>
      <c r="N25" s="540"/>
      <c r="O25" s="540"/>
      <c r="P25" s="540"/>
      <c r="Q25" s="540"/>
      <c r="R25" s="540"/>
      <c r="S25" s="540"/>
      <c r="T25" s="540"/>
      <c r="U25" s="540"/>
      <c r="V25" s="540"/>
      <c r="W25" s="540"/>
      <c r="X25" s="540"/>
      <c r="Y25" s="540"/>
      <c r="Z25" s="540"/>
      <c r="AA25" s="540"/>
      <c r="AB25" s="540"/>
      <c r="AC25" s="540"/>
      <c r="AD25" s="540"/>
      <c r="AE25" s="540"/>
      <c r="AF25" s="84"/>
      <c r="AG25" s="84"/>
    </row>
    <row r="26" spans="1:33" ht="15" customHeight="1">
      <c r="A26" s="1499" t="s">
        <v>885</v>
      </c>
      <c r="B26" s="1499"/>
      <c r="C26" s="1499"/>
      <c r="D26" s="1499"/>
      <c r="E26" s="1499"/>
      <c r="F26" s="1499"/>
      <c r="G26" s="1499"/>
      <c r="H26" s="540"/>
      <c r="I26" s="540"/>
      <c r="J26" s="540"/>
      <c r="K26" s="540"/>
      <c r="L26" s="540"/>
      <c r="M26" s="540"/>
      <c r="N26" s="540"/>
      <c r="O26" s="540"/>
      <c r="P26" s="540"/>
      <c r="Q26" s="540"/>
      <c r="R26" s="540"/>
      <c r="S26" s="540"/>
      <c r="T26" s="540"/>
      <c r="U26" s="540"/>
      <c r="V26" s="540"/>
      <c r="W26" s="540"/>
      <c r="X26" s="540"/>
      <c r="Y26" s="540"/>
      <c r="Z26" s="540"/>
      <c r="AA26" s="540"/>
      <c r="AB26" s="540"/>
      <c r="AC26" s="540"/>
      <c r="AD26" s="540"/>
      <c r="AE26" s="540"/>
      <c r="AF26" s="84"/>
      <c r="AG26" s="84"/>
    </row>
    <row r="27" spans="1:33" ht="15" customHeight="1">
      <c r="A27" s="1499" t="s">
        <v>886</v>
      </c>
      <c r="B27" s="1499"/>
      <c r="C27" s="1499"/>
      <c r="D27" s="1499"/>
      <c r="E27" s="1499"/>
      <c r="F27" s="1499"/>
      <c r="G27" s="1499"/>
      <c r="H27" s="540"/>
      <c r="I27" s="540"/>
      <c r="J27" s="540"/>
      <c r="K27" s="540"/>
      <c r="L27" s="540"/>
      <c r="M27" s="540"/>
      <c r="N27" s="540"/>
      <c r="O27" s="540"/>
      <c r="P27" s="540"/>
      <c r="Q27" s="540"/>
      <c r="R27" s="540"/>
      <c r="S27" s="540"/>
      <c r="T27" s="540"/>
      <c r="U27" s="540"/>
      <c r="V27" s="540"/>
      <c r="W27" s="540"/>
      <c r="X27" s="540"/>
      <c r="Y27" s="540"/>
      <c r="Z27" s="540"/>
      <c r="AA27" s="540"/>
      <c r="AB27" s="540"/>
      <c r="AC27" s="540"/>
      <c r="AD27" s="540"/>
      <c r="AE27" s="540"/>
      <c r="AF27" s="84"/>
      <c r="AG27" s="84"/>
    </row>
    <row r="28" spans="1:33" ht="15" customHeight="1">
      <c r="A28" s="1499" t="s">
        <v>887</v>
      </c>
      <c r="B28" s="1499"/>
      <c r="C28" s="1499"/>
      <c r="D28" s="1499"/>
      <c r="E28" s="1499"/>
      <c r="F28" s="1499"/>
      <c r="G28" s="1499"/>
      <c r="H28" s="540"/>
      <c r="I28" s="540"/>
      <c r="J28" s="540"/>
      <c r="K28" s="540"/>
      <c r="L28" s="540"/>
      <c r="M28" s="540"/>
      <c r="N28" s="540"/>
      <c r="O28" s="540"/>
      <c r="P28" s="540"/>
      <c r="Q28" s="540"/>
      <c r="R28" s="540"/>
      <c r="S28" s="540"/>
      <c r="T28" s="540"/>
      <c r="U28" s="540"/>
      <c r="V28" s="540"/>
      <c r="W28" s="540"/>
      <c r="X28" s="540"/>
      <c r="Y28" s="540"/>
      <c r="Z28" s="540"/>
      <c r="AA28" s="540"/>
      <c r="AB28" s="540"/>
      <c r="AC28" s="540"/>
      <c r="AD28" s="540"/>
      <c r="AE28" s="540"/>
      <c r="AF28" s="84"/>
      <c r="AG28" s="84"/>
    </row>
    <row r="29" spans="1:33" ht="15" customHeight="1">
      <c r="A29" s="1499" t="s">
        <v>888</v>
      </c>
      <c r="B29" s="1499"/>
      <c r="C29" s="1499"/>
      <c r="D29" s="1499"/>
      <c r="E29" s="1499"/>
      <c r="F29" s="1499"/>
      <c r="G29" s="1499"/>
      <c r="H29" s="540"/>
      <c r="I29" s="540"/>
      <c r="J29" s="540"/>
      <c r="K29" s="540"/>
      <c r="L29" s="540"/>
      <c r="M29" s="540"/>
      <c r="N29" s="540"/>
      <c r="O29" s="540"/>
      <c r="P29" s="540"/>
      <c r="Q29" s="540"/>
      <c r="R29" s="540"/>
      <c r="S29" s="540"/>
      <c r="T29" s="540"/>
      <c r="U29" s="540"/>
      <c r="V29" s="540"/>
      <c r="W29" s="540"/>
      <c r="X29" s="540"/>
      <c r="Y29" s="540"/>
      <c r="Z29" s="540"/>
      <c r="AA29" s="540"/>
      <c r="AB29" s="540"/>
      <c r="AC29" s="540"/>
      <c r="AD29" s="540"/>
      <c r="AE29" s="540"/>
      <c r="AF29" s="84"/>
      <c r="AG29" s="84"/>
    </row>
    <row r="30" spans="1:33" ht="15" customHeight="1">
      <c r="A30" s="1499" t="s">
        <v>738</v>
      </c>
      <c r="B30" s="1499"/>
      <c r="C30" s="1499"/>
      <c r="D30" s="1499"/>
      <c r="E30" s="1499"/>
      <c r="F30" s="1499"/>
      <c r="G30" s="1499"/>
      <c r="H30" s="540"/>
      <c r="I30" s="540"/>
      <c r="J30" s="540"/>
      <c r="K30" s="540"/>
      <c r="L30" s="540"/>
      <c r="M30" s="540"/>
      <c r="N30" s="540"/>
      <c r="O30" s="540"/>
      <c r="P30" s="540"/>
      <c r="Q30" s="540"/>
      <c r="R30" s="540"/>
      <c r="S30" s="540"/>
      <c r="T30" s="540"/>
      <c r="U30" s="540"/>
      <c r="V30" s="540"/>
      <c r="W30" s="540"/>
      <c r="X30" s="540"/>
      <c r="Y30" s="540"/>
      <c r="Z30" s="540"/>
      <c r="AA30" s="540"/>
      <c r="AB30" s="540"/>
      <c r="AC30" s="540"/>
      <c r="AD30" s="540"/>
      <c r="AE30" s="540"/>
      <c r="AF30" s="84"/>
      <c r="AG30" s="84"/>
    </row>
    <row r="31" spans="1:33" ht="15" customHeight="1">
      <c r="A31" s="1499" t="s">
        <v>889</v>
      </c>
      <c r="B31" s="1499"/>
      <c r="C31" s="1499"/>
      <c r="D31" s="1499"/>
      <c r="E31" s="1499"/>
      <c r="F31" s="1499"/>
      <c r="G31" s="1499"/>
      <c r="H31" s="540"/>
      <c r="I31" s="540"/>
      <c r="J31" s="540"/>
      <c r="K31" s="540"/>
      <c r="L31" s="540"/>
      <c r="M31" s="540"/>
      <c r="N31" s="540"/>
      <c r="O31" s="540"/>
      <c r="P31" s="540"/>
      <c r="Q31" s="540"/>
      <c r="R31" s="540"/>
      <c r="S31" s="540"/>
      <c r="T31" s="540"/>
      <c r="U31" s="540"/>
      <c r="V31" s="540"/>
      <c r="W31" s="540"/>
      <c r="X31" s="540"/>
      <c r="Y31" s="540"/>
      <c r="Z31" s="540"/>
      <c r="AA31" s="540"/>
      <c r="AB31" s="540"/>
      <c r="AC31" s="540"/>
      <c r="AD31" s="540"/>
      <c r="AE31" s="540"/>
      <c r="AF31" s="84"/>
      <c r="AG31" s="84"/>
    </row>
    <row r="32" spans="1:33" ht="15" customHeight="1">
      <c r="A32" s="1499" t="s">
        <v>890</v>
      </c>
      <c r="B32" s="1499"/>
      <c r="C32" s="1499"/>
      <c r="D32" s="1499"/>
      <c r="E32" s="1499"/>
      <c r="F32" s="1499"/>
      <c r="G32" s="1499"/>
      <c r="H32" s="540"/>
      <c r="I32" s="540"/>
      <c r="J32" s="540"/>
      <c r="K32" s="540"/>
      <c r="L32" s="540"/>
      <c r="M32" s="540"/>
      <c r="N32" s="540"/>
      <c r="O32" s="540"/>
      <c r="P32" s="540"/>
      <c r="Q32" s="540"/>
      <c r="R32" s="540"/>
      <c r="S32" s="540"/>
      <c r="T32" s="540"/>
      <c r="U32" s="540"/>
      <c r="V32" s="540"/>
      <c r="W32" s="540"/>
      <c r="X32" s="540"/>
      <c r="Y32" s="540"/>
      <c r="Z32" s="540"/>
      <c r="AA32" s="540"/>
      <c r="AB32" s="540"/>
      <c r="AC32" s="540"/>
      <c r="AD32" s="540"/>
      <c r="AE32" s="540"/>
      <c r="AF32" s="84"/>
      <c r="AG32" s="84"/>
    </row>
    <row r="33" spans="1:33" ht="15" customHeight="1">
      <c r="A33" s="1499" t="s">
        <v>891</v>
      </c>
      <c r="B33" s="1499"/>
      <c r="C33" s="1499"/>
      <c r="D33" s="1499"/>
      <c r="E33" s="1499"/>
      <c r="F33" s="1499"/>
      <c r="G33" s="1499"/>
      <c r="H33" s="540"/>
      <c r="I33" s="540"/>
      <c r="J33" s="540"/>
      <c r="K33" s="540"/>
      <c r="L33" s="540"/>
      <c r="M33" s="540"/>
      <c r="N33" s="540"/>
      <c r="O33" s="540"/>
      <c r="P33" s="540"/>
      <c r="Q33" s="540"/>
      <c r="R33" s="540"/>
      <c r="S33" s="540"/>
      <c r="T33" s="540"/>
      <c r="U33" s="540"/>
      <c r="V33" s="540"/>
      <c r="W33" s="540"/>
      <c r="X33" s="540"/>
      <c r="Y33" s="540"/>
      <c r="Z33" s="540"/>
      <c r="AA33" s="540"/>
      <c r="AB33" s="540"/>
      <c r="AC33" s="540"/>
      <c r="AD33" s="540"/>
      <c r="AE33" s="540"/>
      <c r="AF33" s="84"/>
      <c r="AG33" s="84"/>
    </row>
    <row r="34" spans="1:33" ht="15" customHeight="1">
      <c r="A34" s="1499" t="s">
        <v>892</v>
      </c>
      <c r="B34" s="1499"/>
      <c r="C34" s="1499"/>
      <c r="D34" s="1499"/>
      <c r="E34" s="1499"/>
      <c r="F34" s="1499"/>
      <c r="G34" s="1499"/>
      <c r="H34" s="540"/>
      <c r="I34" s="540"/>
      <c r="J34" s="540"/>
      <c r="K34" s="540"/>
      <c r="L34" s="540"/>
      <c r="M34" s="540"/>
      <c r="N34" s="540"/>
      <c r="O34" s="540"/>
      <c r="P34" s="540"/>
      <c r="Q34" s="540"/>
      <c r="R34" s="540"/>
      <c r="S34" s="540"/>
      <c r="T34" s="540"/>
      <c r="U34" s="540"/>
      <c r="V34" s="540"/>
      <c r="W34" s="540"/>
      <c r="X34" s="540"/>
      <c r="Y34" s="540"/>
      <c r="Z34" s="540"/>
      <c r="AA34" s="540"/>
      <c r="AB34" s="540"/>
      <c r="AC34" s="540"/>
      <c r="AD34" s="540"/>
      <c r="AE34" s="540"/>
      <c r="AF34" s="84"/>
      <c r="AG34" s="84"/>
    </row>
    <row r="35" spans="1:33" ht="15" customHeight="1">
      <c r="A35" s="1500"/>
      <c r="B35" s="1500"/>
      <c r="C35" s="1500"/>
      <c r="D35" s="1500"/>
      <c r="E35" s="1500"/>
      <c r="F35" s="1500"/>
      <c r="G35" s="1500"/>
      <c r="H35" s="1504"/>
      <c r="I35" s="1504"/>
      <c r="J35" s="1504"/>
      <c r="K35" s="1504"/>
      <c r="L35" s="1504"/>
      <c r="M35" s="1504"/>
      <c r="N35" s="1504"/>
      <c r="O35" s="1504"/>
      <c r="P35" s="1504"/>
      <c r="Q35" s="1504"/>
      <c r="R35" s="1504"/>
      <c r="S35" s="1504"/>
      <c r="T35" s="1504"/>
      <c r="U35" s="1504"/>
      <c r="V35" s="1504"/>
      <c r="W35" s="1504"/>
      <c r="X35" s="1504"/>
      <c r="Y35" s="1504"/>
      <c r="Z35" s="1504"/>
      <c r="AA35" s="1504"/>
      <c r="AB35" s="1504"/>
      <c r="AC35" s="1504"/>
      <c r="AD35" s="1504"/>
      <c r="AE35" s="1504"/>
    </row>
    <row r="36" spans="1:33" ht="15" customHeight="1">
      <c r="A36" s="1500"/>
      <c r="B36" s="1500"/>
      <c r="C36" s="1500"/>
      <c r="D36" s="1500"/>
      <c r="E36" s="1500"/>
      <c r="F36" s="1500"/>
      <c r="G36" s="1500"/>
      <c r="H36" s="1505"/>
      <c r="I36" s="1505"/>
      <c r="J36" s="1505"/>
      <c r="K36" s="1505"/>
      <c r="L36" s="1505"/>
      <c r="M36" s="1505"/>
      <c r="N36" s="1505"/>
      <c r="O36" s="1505"/>
      <c r="P36" s="1505"/>
      <c r="Q36" s="1505"/>
      <c r="R36" s="1505"/>
      <c r="S36" s="1505"/>
      <c r="T36" s="1505"/>
      <c r="U36" s="1505"/>
      <c r="V36" s="1505"/>
      <c r="W36" s="1505"/>
      <c r="X36" s="1505"/>
      <c r="Y36" s="1505"/>
      <c r="Z36" s="1505"/>
      <c r="AA36" s="1505"/>
      <c r="AB36" s="1505"/>
      <c r="AC36" s="1505"/>
      <c r="AD36" s="1505"/>
      <c r="AE36" s="1505"/>
    </row>
    <row r="37" spans="1:33" ht="15" customHeight="1">
      <c r="A37" s="1454" t="s">
        <v>860</v>
      </c>
      <c r="B37" s="1454"/>
      <c r="C37" s="1454"/>
      <c r="D37" s="1454"/>
      <c r="E37" s="1454"/>
      <c r="F37" s="1454"/>
      <c r="G37" s="1454"/>
      <c r="H37" s="24"/>
      <c r="I37" s="24"/>
      <c r="J37" s="24"/>
      <c r="K37" s="24"/>
      <c r="L37" s="24"/>
      <c r="M37" s="24"/>
      <c r="N37" s="24"/>
      <c r="O37" s="24"/>
      <c r="P37" s="24"/>
      <c r="Q37" s="24"/>
      <c r="R37" s="24"/>
      <c r="S37" s="24"/>
      <c r="T37" s="24"/>
      <c r="U37" s="24"/>
      <c r="V37" s="24"/>
      <c r="W37" s="24"/>
      <c r="X37" s="24"/>
      <c r="Y37" s="24"/>
      <c r="Z37" s="24"/>
      <c r="AA37" s="24"/>
      <c r="AB37" s="24"/>
      <c r="AC37" s="24"/>
      <c r="AD37" s="24"/>
      <c r="AE37" s="24"/>
    </row>
    <row r="38" spans="1:33" ht="15" customHeight="1">
      <c r="A38" s="1491"/>
      <c r="B38" s="1491"/>
      <c r="C38" s="1491"/>
      <c r="D38" s="1491"/>
      <c r="E38" s="1491"/>
      <c r="F38" s="1491"/>
      <c r="G38" s="1491"/>
    </row>
    <row r="39" spans="1:33" ht="15" customHeight="1"/>
    <row r="40" spans="1:33" ht="15" customHeight="1"/>
    <row r="41" spans="1:33" ht="15" customHeight="1"/>
    <row r="42" spans="1:33" ht="15" customHeight="1"/>
    <row r="43" spans="1:33" ht="15" customHeight="1"/>
    <row r="44" spans="1:33" ht="19.899999999999999" customHeight="1"/>
    <row r="45" spans="1:33" ht="19.899999999999999" customHeight="1"/>
    <row r="46" spans="1:33" ht="19.899999999999999" customHeight="1"/>
    <row r="47" spans="1:33" ht="19.899999999999999" customHeight="1"/>
    <row r="48" spans="1:33" ht="19.899999999999999" customHeight="1"/>
    <row r="49" ht="19.899999999999999" customHeight="1"/>
    <row r="50" ht="19.899999999999999" customHeight="1"/>
    <row r="51" ht="16.149999999999999" customHeight="1"/>
    <row r="52" ht="16.149999999999999" customHeight="1"/>
    <row r="53" ht="16.149999999999999" customHeight="1"/>
  </sheetData>
  <sheetProtection sheet="1"/>
  <mergeCells count="65">
    <mergeCell ref="AB35:AB36"/>
    <mergeCell ref="AC35:AC36"/>
    <mergeCell ref="AD35:AD36"/>
    <mergeCell ref="AE35:AE36"/>
    <mergeCell ref="W35:W36"/>
    <mergeCell ref="X35:X36"/>
    <mergeCell ref="Y35:Y36"/>
    <mergeCell ref="Z35:Z36"/>
    <mergeCell ref="AA35:AA36"/>
    <mergeCell ref="R35:R36"/>
    <mergeCell ref="S35:S36"/>
    <mergeCell ref="T35:T36"/>
    <mergeCell ref="U35:U36"/>
    <mergeCell ref="V35:V36"/>
    <mergeCell ref="M35:M36"/>
    <mergeCell ref="N35:N36"/>
    <mergeCell ref="O35:O36"/>
    <mergeCell ref="P35:P36"/>
    <mergeCell ref="Q35:Q36"/>
    <mergeCell ref="H35:H36"/>
    <mergeCell ref="I35:I36"/>
    <mergeCell ref="J35:J36"/>
    <mergeCell ref="K35:K36"/>
    <mergeCell ref="L35:L36"/>
    <mergeCell ref="A26:G26"/>
    <mergeCell ref="A27:G27"/>
    <mergeCell ref="A16:G16"/>
    <mergeCell ref="A17:G17"/>
    <mergeCell ref="A18:G18"/>
    <mergeCell ref="A19:G19"/>
    <mergeCell ref="A25:G25"/>
    <mergeCell ref="A20:G20"/>
    <mergeCell ref="A21:G21"/>
    <mergeCell ref="A22:G22"/>
    <mergeCell ref="A23:G23"/>
    <mergeCell ref="A24:G24"/>
    <mergeCell ref="V1:AG3"/>
    <mergeCell ref="A9:G9"/>
    <mergeCell ref="A10:G10"/>
    <mergeCell ref="A11:G11"/>
    <mergeCell ref="A12:G12"/>
    <mergeCell ref="J4:N4"/>
    <mergeCell ref="Y4:AC4"/>
    <mergeCell ref="Y6:AC6"/>
    <mergeCell ref="A14:G14"/>
    <mergeCell ref="A15:G15"/>
    <mergeCell ref="F4:I4"/>
    <mergeCell ref="F5:I5"/>
    <mergeCell ref="F6:I6"/>
    <mergeCell ref="A38:G38"/>
    <mergeCell ref="A1:R3"/>
    <mergeCell ref="A4:E6"/>
    <mergeCell ref="J5:N5"/>
    <mergeCell ref="J6:N6"/>
    <mergeCell ref="A37:G37"/>
    <mergeCell ref="A28:G28"/>
    <mergeCell ref="A29:G29"/>
    <mergeCell ref="A30:G30"/>
    <mergeCell ref="A31:G31"/>
    <mergeCell ref="A32:G32"/>
    <mergeCell ref="A33:G33"/>
    <mergeCell ref="A34:G34"/>
    <mergeCell ref="A35:G35"/>
    <mergeCell ref="A36:G36"/>
    <mergeCell ref="A13:G13"/>
  </mergeCells>
  <pageMargins left="0" right="0" top="0" bottom="0" header="0" footer="0"/>
  <pageSetup scale="95" orientation="landscape" horizontalDpi="0" verticalDpi="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C8ED3-53CD-6F4E-B463-B0BBA8D14472}">
  <sheetPr>
    <tabColor theme="5" tint="-0.499984740745262"/>
  </sheetPr>
  <dimension ref="B1:AN592"/>
  <sheetViews>
    <sheetView showGridLines="0" zoomScale="145" zoomScaleNormal="145" zoomScaleSheetLayoutView="160" zoomScalePageLayoutView="170" workbookViewId="0">
      <selection activeCell="J3" sqref="J3:N4 S3:X4"/>
    </sheetView>
  </sheetViews>
  <sheetFormatPr defaultColWidth="2.25" defaultRowHeight="15.75"/>
  <cols>
    <col min="1" max="1" width="1.75" style="84" customWidth="1"/>
    <col min="2" max="15" width="3.25" style="84" customWidth="1"/>
    <col min="16" max="16" width="3" style="84" customWidth="1"/>
    <col min="17" max="20" width="3.25" style="84" customWidth="1"/>
    <col min="21" max="21" width="1.5" style="84" customWidth="1"/>
    <col min="22" max="33" width="3.25" style="84" customWidth="1"/>
    <col min="34" max="46" width="2.75" style="84" customWidth="1"/>
    <col min="47" max="16384" width="2.25" style="84"/>
  </cols>
  <sheetData>
    <row r="1" spans="2:33" ht="15" customHeight="1">
      <c r="C1" s="907" t="s">
        <v>839</v>
      </c>
      <c r="D1" s="907"/>
      <c r="E1" s="907"/>
      <c r="F1" s="907"/>
      <c r="G1" s="907"/>
      <c r="H1" s="907"/>
      <c r="I1" s="907"/>
      <c r="J1" s="907"/>
      <c r="K1" s="907"/>
      <c r="L1" s="907"/>
      <c r="M1" s="907"/>
      <c r="N1" s="907"/>
      <c r="O1" s="907"/>
      <c r="P1" s="907"/>
      <c r="Q1" s="907"/>
      <c r="R1" s="907"/>
      <c r="S1" s="907"/>
      <c r="T1" s="907"/>
      <c r="U1" s="907"/>
      <c r="V1" s="907"/>
      <c r="W1" s="185"/>
    </row>
    <row r="2" spans="2:33" ht="22.9" customHeight="1">
      <c r="C2" s="908"/>
      <c r="D2" s="908"/>
      <c r="E2" s="908"/>
      <c r="F2" s="908"/>
      <c r="G2" s="908"/>
      <c r="H2" s="908"/>
      <c r="I2" s="908"/>
      <c r="J2" s="908"/>
      <c r="K2" s="908"/>
      <c r="L2" s="908"/>
      <c r="M2" s="908"/>
      <c r="N2" s="908"/>
      <c r="O2" s="908"/>
      <c r="P2" s="908"/>
      <c r="Q2" s="908"/>
      <c r="R2" s="908"/>
      <c r="S2" s="908"/>
      <c r="T2" s="908"/>
      <c r="U2" s="908"/>
      <c r="V2" s="908"/>
      <c r="W2" s="185"/>
    </row>
    <row r="3" spans="2:33" ht="15" customHeight="1">
      <c r="B3" s="880" t="s">
        <v>387</v>
      </c>
      <c r="C3" s="881"/>
      <c r="D3" s="881"/>
      <c r="E3" s="881"/>
      <c r="F3" s="882"/>
      <c r="G3" s="791" t="s">
        <v>19</v>
      </c>
      <c r="H3" s="792"/>
      <c r="I3" s="793"/>
      <c r="J3" s="942" t="str">
        <f>'Start Page'!G7</f>
        <v>Cenovus Energy Inc</v>
      </c>
      <c r="K3" s="886"/>
      <c r="L3" s="886"/>
      <c r="M3" s="886"/>
      <c r="N3" s="889"/>
      <c r="O3" s="897" t="s">
        <v>20</v>
      </c>
      <c r="P3" s="794"/>
      <c r="Q3" s="794"/>
      <c r="R3" s="795"/>
      <c r="S3" s="967">
        <f>'Start Page'!G15</f>
        <v>1200</v>
      </c>
      <c r="T3" s="968"/>
      <c r="U3" s="968"/>
      <c r="V3" s="968"/>
      <c r="W3" s="968"/>
      <c r="X3" s="969"/>
      <c r="Y3" s="897" t="s">
        <v>841</v>
      </c>
      <c r="Z3" s="794"/>
      <c r="AA3" s="794"/>
      <c r="AB3" s="795"/>
      <c r="AC3" s="1518"/>
      <c r="AD3" s="826"/>
      <c r="AE3" s="826"/>
      <c r="AF3" s="826"/>
      <c r="AG3" s="827"/>
    </row>
    <row r="4" spans="2:33" ht="15" customHeight="1">
      <c r="B4" s="935"/>
      <c r="C4" s="721"/>
      <c r="D4" s="721"/>
      <c r="E4" s="721"/>
      <c r="F4" s="936"/>
      <c r="G4" s="904" t="s">
        <v>842</v>
      </c>
      <c r="H4" s="904"/>
      <c r="I4" s="904"/>
      <c r="J4" s="956" t="str">
        <f>'Start Page'!G22</f>
        <v>Mitchell Blomgren</v>
      </c>
      <c r="K4" s="956"/>
      <c r="L4" s="956"/>
      <c r="M4" s="956"/>
      <c r="N4" s="956"/>
      <c r="O4" s="904" t="s">
        <v>893</v>
      </c>
      <c r="P4" s="904"/>
      <c r="Q4" s="904"/>
      <c r="R4" s="904"/>
      <c r="S4" s="956" t="str">
        <f>'Start Page'!G9</f>
        <v>11-12-077-05W4</v>
      </c>
      <c r="T4" s="956"/>
      <c r="U4" s="956"/>
      <c r="V4" s="956"/>
      <c r="W4" s="956"/>
      <c r="X4" s="956"/>
      <c r="Y4" s="904" t="s">
        <v>840</v>
      </c>
      <c r="Z4" s="904"/>
      <c r="AA4" s="904"/>
      <c r="AB4" s="904"/>
      <c r="AC4" s="1308"/>
      <c r="AD4" s="1308"/>
      <c r="AE4" s="1308"/>
      <c r="AF4" s="1308"/>
      <c r="AG4" s="1308"/>
    </row>
    <row r="5" spans="2:33" ht="15" customHeight="1">
      <c r="B5" s="221"/>
      <c r="C5" s="221"/>
      <c r="D5" s="221"/>
      <c r="E5" s="221"/>
      <c r="F5" s="221"/>
      <c r="G5" s="132"/>
      <c r="H5" s="132"/>
      <c r="I5" s="132"/>
      <c r="J5" s="217"/>
      <c r="K5" s="217"/>
      <c r="L5" s="217"/>
      <c r="M5" s="217"/>
      <c r="N5" s="217"/>
      <c r="O5" s="132"/>
      <c r="P5" s="132"/>
      <c r="Q5" s="132"/>
      <c r="R5" s="132"/>
      <c r="S5" s="217"/>
      <c r="T5" s="217"/>
      <c r="U5" s="217"/>
      <c r="V5" s="217"/>
      <c r="W5" s="217"/>
      <c r="X5" s="217"/>
      <c r="Y5" s="132"/>
      <c r="Z5" s="132"/>
      <c r="AA5" s="132"/>
      <c r="AB5" s="132"/>
      <c r="AC5" s="217"/>
      <c r="AD5" s="224"/>
      <c r="AE5" s="224"/>
      <c r="AF5" s="224"/>
      <c r="AG5" s="224"/>
    </row>
    <row r="6" spans="2:33" ht="15" customHeight="1">
      <c r="B6" s="721" t="s">
        <v>849</v>
      </c>
      <c r="C6" s="721"/>
      <c r="D6" s="721"/>
      <c r="E6" s="721"/>
      <c r="F6" s="721"/>
      <c r="G6" s="129"/>
      <c r="H6" s="129"/>
      <c r="I6" s="129"/>
      <c r="J6" s="193"/>
      <c r="K6" s="193"/>
      <c r="L6" s="193"/>
      <c r="M6" s="193"/>
      <c r="N6" s="193"/>
      <c r="O6" s="129"/>
      <c r="P6" s="129"/>
      <c r="Q6" s="129"/>
      <c r="R6" s="129"/>
      <c r="S6" s="193"/>
      <c r="T6" s="193"/>
      <c r="U6" s="193"/>
      <c r="V6" s="193"/>
      <c r="W6" s="193"/>
      <c r="X6" s="193"/>
      <c r="Y6" s="129"/>
      <c r="Z6" s="129"/>
      <c r="AA6" s="129"/>
      <c r="AB6" s="129"/>
      <c r="AC6" s="193"/>
      <c r="AD6" s="791" t="s">
        <v>845</v>
      </c>
      <c r="AE6" s="792"/>
      <c r="AF6" s="792"/>
      <c r="AG6" s="793"/>
    </row>
    <row r="7" spans="2:33" ht="14.25" customHeight="1">
      <c r="B7" s="1520" t="s">
        <v>843</v>
      </c>
      <c r="C7" s="1520"/>
      <c r="D7" s="1520" t="s">
        <v>850</v>
      </c>
      <c r="E7" s="1520"/>
      <c r="F7" s="1520"/>
      <c r="G7" s="1520"/>
      <c r="H7" s="1520"/>
      <c r="I7" s="791" t="s">
        <v>848</v>
      </c>
      <c r="J7" s="792"/>
      <c r="K7" s="792"/>
      <c r="L7" s="792"/>
      <c r="M7" s="792"/>
      <c r="N7" s="792"/>
      <c r="O7" s="792"/>
      <c r="P7" s="792"/>
      <c r="Q7" s="792"/>
      <c r="R7" s="792"/>
      <c r="S7" s="792"/>
      <c r="T7" s="792"/>
      <c r="U7" s="792"/>
      <c r="V7" s="792"/>
      <c r="W7" s="792"/>
      <c r="X7" s="793"/>
      <c r="Y7" s="904" t="s">
        <v>844</v>
      </c>
      <c r="Z7" s="904"/>
      <c r="AA7" s="904"/>
      <c r="AB7" s="904"/>
      <c r="AC7" s="904"/>
      <c r="AD7" s="904" t="s">
        <v>846</v>
      </c>
      <c r="AE7" s="904"/>
      <c r="AF7" s="904" t="s">
        <v>847</v>
      </c>
      <c r="AG7" s="904"/>
    </row>
    <row r="8" spans="2:33" ht="14.25" customHeight="1">
      <c r="B8" s="1512"/>
      <c r="C8" s="1512"/>
      <c r="D8" s="1516"/>
      <c r="E8" s="1516"/>
      <c r="F8" s="1516"/>
      <c r="G8" s="1516"/>
      <c r="H8" s="1516"/>
      <c r="I8" s="1512"/>
      <c r="J8" s="1512"/>
      <c r="K8" s="1512"/>
      <c r="L8" s="1512"/>
      <c r="M8" s="1512"/>
      <c r="N8" s="1512"/>
      <c r="O8" s="1512"/>
      <c r="P8" s="1512"/>
      <c r="Q8" s="1512"/>
      <c r="R8" s="1512"/>
      <c r="S8" s="1512"/>
      <c r="T8" s="1512"/>
      <c r="U8" s="1512"/>
      <c r="V8" s="1512"/>
      <c r="W8" s="1512"/>
      <c r="X8" s="1512"/>
      <c r="Y8" s="1512"/>
      <c r="Z8" s="1512"/>
      <c r="AA8" s="1512"/>
      <c r="AB8" s="1512"/>
      <c r="AC8" s="1512"/>
      <c r="AD8" s="1508" t="b">
        <v>0</v>
      </c>
      <c r="AE8" s="1509"/>
      <c r="AF8" s="1510" t="b">
        <v>0</v>
      </c>
      <c r="AG8" s="1511"/>
    </row>
    <row r="9" spans="2:33" ht="14.25" customHeight="1">
      <c r="B9" s="1512"/>
      <c r="C9" s="1512"/>
      <c r="D9" s="1516"/>
      <c r="E9" s="1516"/>
      <c r="F9" s="1516"/>
      <c r="G9" s="1516"/>
      <c r="H9" s="1516"/>
      <c r="I9" s="1512"/>
      <c r="J9" s="1512"/>
      <c r="K9" s="1512"/>
      <c r="L9" s="1512"/>
      <c r="M9" s="1512"/>
      <c r="N9" s="1512"/>
      <c r="O9" s="1512"/>
      <c r="P9" s="1512"/>
      <c r="Q9" s="1512"/>
      <c r="R9" s="1512"/>
      <c r="S9" s="1512"/>
      <c r="T9" s="1512"/>
      <c r="U9" s="1512"/>
      <c r="V9" s="1512"/>
      <c r="W9" s="1512"/>
      <c r="X9" s="1512"/>
      <c r="Y9" s="1512"/>
      <c r="Z9" s="1512"/>
      <c r="AA9" s="1512"/>
      <c r="AB9" s="1512"/>
      <c r="AC9" s="1512"/>
      <c r="AD9" s="1508" t="b">
        <v>0</v>
      </c>
      <c r="AE9" s="1509"/>
      <c r="AF9" s="1510" t="b">
        <v>0</v>
      </c>
      <c r="AG9" s="1511"/>
    </row>
    <row r="10" spans="2:33" ht="14.25" customHeight="1">
      <c r="B10" s="1512"/>
      <c r="C10" s="1512"/>
      <c r="D10" s="1516"/>
      <c r="E10" s="1516"/>
      <c r="F10" s="1516"/>
      <c r="G10" s="1516"/>
      <c r="H10" s="1516"/>
      <c r="I10" s="1512"/>
      <c r="J10" s="1512"/>
      <c r="K10" s="1512"/>
      <c r="L10" s="1512"/>
      <c r="M10" s="1512"/>
      <c r="N10" s="1512"/>
      <c r="O10" s="1512"/>
      <c r="P10" s="1512"/>
      <c r="Q10" s="1512"/>
      <c r="R10" s="1512"/>
      <c r="S10" s="1512"/>
      <c r="T10" s="1512"/>
      <c r="U10" s="1512"/>
      <c r="V10" s="1512"/>
      <c r="W10" s="1512"/>
      <c r="X10" s="1512"/>
      <c r="Y10" s="1512"/>
      <c r="Z10" s="1512"/>
      <c r="AA10" s="1512"/>
      <c r="AB10" s="1512"/>
      <c r="AC10" s="1512"/>
      <c r="AD10" s="1508" t="b">
        <v>0</v>
      </c>
      <c r="AE10" s="1509"/>
      <c r="AF10" s="1510" t="b">
        <v>0</v>
      </c>
      <c r="AG10" s="1511"/>
    </row>
    <row r="11" spans="2:33" ht="14.25" customHeight="1">
      <c r="B11" s="1512"/>
      <c r="C11" s="1512"/>
      <c r="D11" s="1516"/>
      <c r="E11" s="1516"/>
      <c r="F11" s="1516"/>
      <c r="G11" s="1516"/>
      <c r="H11" s="1516"/>
      <c r="I11" s="1512"/>
      <c r="J11" s="1512"/>
      <c r="K11" s="1512"/>
      <c r="L11" s="1512"/>
      <c r="M11" s="1512"/>
      <c r="N11" s="1512"/>
      <c r="O11" s="1512"/>
      <c r="P11" s="1512"/>
      <c r="Q11" s="1512"/>
      <c r="R11" s="1512"/>
      <c r="S11" s="1512"/>
      <c r="T11" s="1512"/>
      <c r="U11" s="1512"/>
      <c r="V11" s="1512"/>
      <c r="W11" s="1512"/>
      <c r="X11" s="1512"/>
      <c r="Y11" s="1512"/>
      <c r="Z11" s="1512"/>
      <c r="AA11" s="1512"/>
      <c r="AB11" s="1512"/>
      <c r="AC11" s="1512"/>
      <c r="AD11" s="1508" t="b">
        <v>0</v>
      </c>
      <c r="AE11" s="1509"/>
      <c r="AF11" s="1510" t="b">
        <v>0</v>
      </c>
      <c r="AG11" s="1511"/>
    </row>
    <row r="12" spans="2:33" ht="14.25" customHeight="1">
      <c r="B12" s="1512"/>
      <c r="C12" s="1512"/>
      <c r="D12" s="1516"/>
      <c r="E12" s="1516"/>
      <c r="F12" s="1516"/>
      <c r="G12" s="1516"/>
      <c r="H12" s="1516"/>
      <c r="I12" s="1512"/>
      <c r="J12" s="1512"/>
      <c r="K12" s="1512"/>
      <c r="L12" s="1512"/>
      <c r="M12" s="1512"/>
      <c r="N12" s="1512"/>
      <c r="O12" s="1512"/>
      <c r="P12" s="1512"/>
      <c r="Q12" s="1512"/>
      <c r="R12" s="1512"/>
      <c r="S12" s="1512"/>
      <c r="T12" s="1512"/>
      <c r="U12" s="1512"/>
      <c r="V12" s="1512"/>
      <c r="W12" s="1512"/>
      <c r="X12" s="1512"/>
      <c r="Y12" s="1512"/>
      <c r="Z12" s="1512"/>
      <c r="AA12" s="1512"/>
      <c r="AB12" s="1512"/>
      <c r="AC12" s="1512"/>
      <c r="AD12" s="1508" t="b">
        <v>0</v>
      </c>
      <c r="AE12" s="1509"/>
      <c r="AF12" s="1510" t="b">
        <v>0</v>
      </c>
      <c r="AG12" s="1511"/>
    </row>
    <row r="13" spans="2:33" ht="14.25" customHeight="1">
      <c r="B13" s="1512"/>
      <c r="C13" s="1512"/>
      <c r="D13" s="1516"/>
      <c r="E13" s="1516"/>
      <c r="F13" s="1516"/>
      <c r="G13" s="1516"/>
      <c r="H13" s="1516"/>
      <c r="I13" s="1512"/>
      <c r="J13" s="1512"/>
      <c r="K13" s="1512"/>
      <c r="L13" s="1512"/>
      <c r="M13" s="1512"/>
      <c r="N13" s="1512"/>
      <c r="O13" s="1512"/>
      <c r="P13" s="1512"/>
      <c r="Q13" s="1512"/>
      <c r="R13" s="1512"/>
      <c r="S13" s="1512"/>
      <c r="T13" s="1512"/>
      <c r="U13" s="1512"/>
      <c r="V13" s="1512"/>
      <c r="W13" s="1512"/>
      <c r="X13" s="1512"/>
      <c r="Y13" s="1512"/>
      <c r="Z13" s="1512"/>
      <c r="AA13" s="1512"/>
      <c r="AB13" s="1512"/>
      <c r="AC13" s="1512"/>
      <c r="AD13" s="1508" t="b">
        <v>0</v>
      </c>
      <c r="AE13" s="1509"/>
      <c r="AF13" s="1510" t="b">
        <v>0</v>
      </c>
      <c r="AG13" s="1511"/>
    </row>
    <row r="14" spans="2:33" ht="14.25" customHeight="1">
      <c r="B14" s="1512"/>
      <c r="C14" s="1512"/>
      <c r="D14" s="1516"/>
      <c r="E14" s="1516"/>
      <c r="F14" s="1516"/>
      <c r="G14" s="1516"/>
      <c r="H14" s="1516"/>
      <c r="I14" s="1512"/>
      <c r="J14" s="1512"/>
      <c r="K14" s="1512"/>
      <c r="L14" s="1512"/>
      <c r="M14" s="1512"/>
      <c r="N14" s="1512"/>
      <c r="O14" s="1512"/>
      <c r="P14" s="1512"/>
      <c r="Q14" s="1512"/>
      <c r="R14" s="1512"/>
      <c r="S14" s="1512"/>
      <c r="T14" s="1512"/>
      <c r="U14" s="1512"/>
      <c r="V14" s="1512"/>
      <c r="W14" s="1512"/>
      <c r="X14" s="1512"/>
      <c r="Y14" s="1512"/>
      <c r="Z14" s="1512"/>
      <c r="AA14" s="1512"/>
      <c r="AB14" s="1512"/>
      <c r="AC14" s="1512"/>
      <c r="AD14" s="1508" t="b">
        <v>0</v>
      </c>
      <c r="AE14" s="1509"/>
      <c r="AF14" s="1510" t="b">
        <v>0</v>
      </c>
      <c r="AG14" s="1511"/>
    </row>
    <row r="15" spans="2:33" ht="14.25" customHeight="1">
      <c r="B15" s="1512"/>
      <c r="C15" s="1512"/>
      <c r="D15" s="1516"/>
      <c r="E15" s="1516"/>
      <c r="F15" s="1516"/>
      <c r="G15" s="1516"/>
      <c r="H15" s="1516"/>
      <c r="I15" s="1517" t="s">
        <v>858</v>
      </c>
      <c r="J15" s="1512"/>
      <c r="K15" s="1512"/>
      <c r="L15" s="1512"/>
      <c r="M15" s="1512"/>
      <c r="N15" s="1512"/>
      <c r="O15" s="1512"/>
      <c r="P15" s="1512"/>
      <c r="Q15" s="1512"/>
      <c r="R15" s="1512"/>
      <c r="S15" s="1512"/>
      <c r="T15" s="1512"/>
      <c r="U15" s="1512"/>
      <c r="V15" s="1512"/>
      <c r="W15" s="1512"/>
      <c r="X15" s="1512"/>
      <c r="Y15" s="1512"/>
      <c r="Z15" s="1512"/>
      <c r="AA15" s="1512"/>
      <c r="AB15" s="1512"/>
      <c r="AC15" s="1512"/>
      <c r="AD15" s="1508" t="b">
        <v>0</v>
      </c>
      <c r="AE15" s="1509"/>
      <c r="AF15" s="1510" t="b">
        <v>0</v>
      </c>
      <c r="AG15" s="1511"/>
    </row>
    <row r="16" spans="2:33" ht="14.25" customHeight="1">
      <c r="B16" s="1512"/>
      <c r="C16" s="1512"/>
      <c r="D16" s="1516"/>
      <c r="E16" s="1516"/>
      <c r="F16" s="1516"/>
      <c r="G16" s="1516"/>
      <c r="H16" s="1516"/>
      <c r="I16" s="1512"/>
      <c r="J16" s="1512"/>
      <c r="K16" s="1512"/>
      <c r="L16" s="1512"/>
      <c r="M16" s="1512"/>
      <c r="N16" s="1512"/>
      <c r="O16" s="1512"/>
      <c r="P16" s="1512"/>
      <c r="Q16" s="1512"/>
      <c r="R16" s="1512"/>
      <c r="S16" s="1512"/>
      <c r="T16" s="1512"/>
      <c r="U16" s="1512"/>
      <c r="V16" s="1512"/>
      <c r="W16" s="1512"/>
      <c r="X16" s="1512"/>
      <c r="Y16" s="1512"/>
      <c r="Z16" s="1512"/>
      <c r="AA16" s="1512"/>
      <c r="AB16" s="1512"/>
      <c r="AC16" s="1512"/>
      <c r="AD16" s="1508" t="b">
        <v>0</v>
      </c>
      <c r="AE16" s="1509"/>
      <c r="AF16" s="1510" t="b">
        <v>0</v>
      </c>
      <c r="AG16" s="1511"/>
    </row>
    <row r="17" spans="2:40" ht="14.25" customHeight="1">
      <c r="B17" s="1512"/>
      <c r="C17" s="1512"/>
      <c r="D17" s="1516"/>
      <c r="E17" s="1516"/>
      <c r="F17" s="1516"/>
      <c r="G17" s="1516"/>
      <c r="H17" s="1516"/>
      <c r="I17" s="1512"/>
      <c r="J17" s="1512"/>
      <c r="K17" s="1512"/>
      <c r="L17" s="1512"/>
      <c r="M17" s="1512"/>
      <c r="N17" s="1512"/>
      <c r="O17" s="1512"/>
      <c r="P17" s="1512"/>
      <c r="Q17" s="1512"/>
      <c r="R17" s="1512"/>
      <c r="S17" s="1512"/>
      <c r="T17" s="1512"/>
      <c r="U17" s="1512"/>
      <c r="V17" s="1512"/>
      <c r="W17" s="1512"/>
      <c r="X17" s="1512"/>
      <c r="Y17" s="1512"/>
      <c r="Z17" s="1512"/>
      <c r="AA17" s="1512"/>
      <c r="AB17" s="1512"/>
      <c r="AC17" s="1512"/>
      <c r="AD17" s="1508" t="b">
        <v>0</v>
      </c>
      <c r="AE17" s="1509"/>
      <c r="AF17" s="1510" t="b">
        <v>0</v>
      </c>
      <c r="AG17" s="1511"/>
      <c r="AH17" s="196"/>
    </row>
    <row r="18" spans="2:40" ht="14.25" customHeight="1">
      <c r="B18" s="1512"/>
      <c r="C18" s="1512"/>
      <c r="D18" s="1516"/>
      <c r="E18" s="1516"/>
      <c r="F18" s="1516"/>
      <c r="G18" s="1516"/>
      <c r="H18" s="1516"/>
      <c r="I18" s="1512"/>
      <c r="J18" s="1512"/>
      <c r="K18" s="1512"/>
      <c r="L18" s="1512"/>
      <c r="M18" s="1512"/>
      <c r="N18" s="1512"/>
      <c r="O18" s="1512"/>
      <c r="P18" s="1512"/>
      <c r="Q18" s="1512"/>
      <c r="R18" s="1512"/>
      <c r="S18" s="1512"/>
      <c r="T18" s="1512"/>
      <c r="U18" s="1512"/>
      <c r="V18" s="1512"/>
      <c r="W18" s="1512"/>
      <c r="X18" s="1512"/>
      <c r="Y18" s="1512"/>
      <c r="Z18" s="1512"/>
      <c r="AA18" s="1512"/>
      <c r="AB18" s="1512"/>
      <c r="AC18" s="1512"/>
      <c r="AD18" s="1508" t="b">
        <v>0</v>
      </c>
      <c r="AE18" s="1509"/>
      <c r="AF18" s="1510" t="b">
        <v>0</v>
      </c>
      <c r="AG18" s="1511"/>
      <c r="AH18" s="197"/>
    </row>
    <row r="19" spans="2:40" ht="14.25" customHeight="1">
      <c r="B19" s="1512"/>
      <c r="C19" s="1512"/>
      <c r="D19" s="1516"/>
      <c r="E19" s="1516"/>
      <c r="F19" s="1516"/>
      <c r="G19" s="1516"/>
      <c r="H19" s="1516"/>
      <c r="I19" s="1512"/>
      <c r="J19" s="1512"/>
      <c r="K19" s="1512"/>
      <c r="L19" s="1512"/>
      <c r="M19" s="1512"/>
      <c r="N19" s="1512"/>
      <c r="O19" s="1512"/>
      <c r="P19" s="1512"/>
      <c r="Q19" s="1512"/>
      <c r="R19" s="1512"/>
      <c r="S19" s="1512"/>
      <c r="T19" s="1512"/>
      <c r="U19" s="1512"/>
      <c r="V19" s="1512"/>
      <c r="W19" s="1512"/>
      <c r="X19" s="1512"/>
      <c r="Y19" s="1512"/>
      <c r="Z19" s="1512"/>
      <c r="AA19" s="1512"/>
      <c r="AB19" s="1512"/>
      <c r="AC19" s="1512"/>
      <c r="AD19" s="1508" t="b">
        <v>0</v>
      </c>
      <c r="AE19" s="1509"/>
      <c r="AF19" s="1510" t="b">
        <v>0</v>
      </c>
      <c r="AG19" s="1511"/>
      <c r="AH19" s="197"/>
    </row>
    <row r="20" spans="2:40" ht="14.25" customHeight="1">
      <c r="B20" s="1512"/>
      <c r="C20" s="1512"/>
      <c r="D20" s="1516"/>
      <c r="E20" s="1516"/>
      <c r="F20" s="1516"/>
      <c r="G20" s="1516"/>
      <c r="H20" s="1516"/>
      <c r="I20" s="1512"/>
      <c r="J20" s="1512"/>
      <c r="K20" s="1512"/>
      <c r="L20" s="1512"/>
      <c r="M20" s="1512"/>
      <c r="N20" s="1512"/>
      <c r="O20" s="1512"/>
      <c r="P20" s="1512"/>
      <c r="Q20" s="1512"/>
      <c r="R20" s="1512"/>
      <c r="S20" s="1512"/>
      <c r="T20" s="1512"/>
      <c r="U20" s="1512"/>
      <c r="V20" s="1512"/>
      <c r="W20" s="1512"/>
      <c r="X20" s="1512"/>
      <c r="Y20" s="1512"/>
      <c r="Z20" s="1512"/>
      <c r="AA20" s="1512"/>
      <c r="AB20" s="1512"/>
      <c r="AC20" s="1512"/>
      <c r="AD20" s="1508" t="b">
        <v>0</v>
      </c>
      <c r="AE20" s="1509"/>
      <c r="AF20" s="1510" t="b">
        <v>0</v>
      </c>
      <c r="AG20" s="1511"/>
      <c r="AH20" s="197"/>
      <c r="AN20" s="127"/>
    </row>
    <row r="21" spans="2:40" ht="14.25" customHeight="1">
      <c r="B21" s="1512"/>
      <c r="C21" s="1512"/>
      <c r="D21" s="1516"/>
      <c r="E21" s="1516"/>
      <c r="F21" s="1516"/>
      <c r="G21" s="1516"/>
      <c r="H21" s="1516"/>
      <c r="I21" s="1512"/>
      <c r="J21" s="1512"/>
      <c r="K21" s="1512"/>
      <c r="L21" s="1512"/>
      <c r="M21" s="1512"/>
      <c r="N21" s="1512"/>
      <c r="O21" s="1512"/>
      <c r="P21" s="1512"/>
      <c r="Q21" s="1512"/>
      <c r="R21" s="1512"/>
      <c r="S21" s="1512"/>
      <c r="T21" s="1512"/>
      <c r="U21" s="1512"/>
      <c r="V21" s="1512"/>
      <c r="W21" s="1512"/>
      <c r="X21" s="1512"/>
      <c r="Y21" s="1512"/>
      <c r="Z21" s="1512"/>
      <c r="AA21" s="1512"/>
      <c r="AB21" s="1512"/>
      <c r="AC21" s="1512"/>
      <c r="AD21" s="1508" t="b">
        <v>0</v>
      </c>
      <c r="AE21" s="1509"/>
      <c r="AF21" s="1510" t="b">
        <v>0</v>
      </c>
      <c r="AG21" s="1511"/>
      <c r="AH21" s="197"/>
    </row>
    <row r="22" spans="2:40" ht="14.25" customHeight="1">
      <c r="B22" s="1512"/>
      <c r="C22" s="1512"/>
      <c r="D22" s="1516"/>
      <c r="E22" s="1516"/>
      <c r="F22" s="1516"/>
      <c r="G22" s="1516"/>
      <c r="H22" s="1516"/>
      <c r="I22" s="1512"/>
      <c r="J22" s="1512"/>
      <c r="K22" s="1512"/>
      <c r="L22" s="1512"/>
      <c r="M22" s="1512"/>
      <c r="N22" s="1512"/>
      <c r="O22" s="1512"/>
      <c r="P22" s="1512"/>
      <c r="Q22" s="1512"/>
      <c r="R22" s="1512"/>
      <c r="S22" s="1512"/>
      <c r="T22" s="1512"/>
      <c r="U22" s="1512"/>
      <c r="V22" s="1512"/>
      <c r="W22" s="1512"/>
      <c r="X22" s="1512"/>
      <c r="Y22" s="1512"/>
      <c r="Z22" s="1512"/>
      <c r="AA22" s="1512"/>
      <c r="AB22" s="1512"/>
      <c r="AC22" s="1512"/>
      <c r="AD22" s="1508" t="b">
        <v>0</v>
      </c>
      <c r="AE22" s="1509"/>
      <c r="AF22" s="1510" t="b">
        <v>0</v>
      </c>
      <c r="AG22" s="1511"/>
    </row>
    <row r="23" spans="2:40" ht="14.25" customHeight="1">
      <c r="B23" s="1512"/>
      <c r="C23" s="1512"/>
      <c r="D23" s="1516"/>
      <c r="E23" s="1516"/>
      <c r="F23" s="1516"/>
      <c r="G23" s="1516"/>
      <c r="H23" s="1516"/>
      <c r="I23" s="1512"/>
      <c r="J23" s="1512"/>
      <c r="K23" s="1512"/>
      <c r="L23" s="1512"/>
      <c r="M23" s="1512"/>
      <c r="N23" s="1512"/>
      <c r="O23" s="1512"/>
      <c r="P23" s="1512"/>
      <c r="Q23" s="1512"/>
      <c r="R23" s="1512"/>
      <c r="S23" s="1512"/>
      <c r="T23" s="1512"/>
      <c r="U23" s="1512"/>
      <c r="V23" s="1512"/>
      <c r="W23" s="1512"/>
      <c r="X23" s="1512"/>
      <c r="Y23" s="1512"/>
      <c r="Z23" s="1512"/>
      <c r="AA23" s="1512"/>
      <c r="AB23" s="1512"/>
      <c r="AC23" s="1512"/>
      <c r="AD23" s="1508" t="b">
        <v>0</v>
      </c>
      <c r="AE23" s="1509"/>
      <c r="AF23" s="1510" t="b">
        <v>0</v>
      </c>
      <c r="AG23" s="1511"/>
    </row>
    <row r="24" spans="2:40" ht="14.25" customHeight="1">
      <c r="B24" s="1512"/>
      <c r="C24" s="1512"/>
      <c r="D24" s="1516"/>
      <c r="E24" s="1516"/>
      <c r="F24" s="1516"/>
      <c r="G24" s="1516"/>
      <c r="H24" s="1516"/>
      <c r="I24" s="1512"/>
      <c r="J24" s="1512"/>
      <c r="K24" s="1512"/>
      <c r="L24" s="1512"/>
      <c r="M24" s="1512"/>
      <c r="N24" s="1512"/>
      <c r="O24" s="1512"/>
      <c r="P24" s="1512"/>
      <c r="Q24" s="1512"/>
      <c r="R24" s="1512"/>
      <c r="S24" s="1512"/>
      <c r="T24" s="1512"/>
      <c r="U24" s="1512"/>
      <c r="V24" s="1512"/>
      <c r="W24" s="1512"/>
      <c r="X24" s="1512"/>
      <c r="Y24" s="1512"/>
      <c r="Z24" s="1512"/>
      <c r="AA24" s="1512"/>
      <c r="AB24" s="1512"/>
      <c r="AC24" s="1512"/>
      <c r="AD24" s="1508" t="b">
        <v>0</v>
      </c>
      <c r="AE24" s="1509"/>
      <c r="AF24" s="1510" t="b">
        <v>0</v>
      </c>
      <c r="AG24" s="1511"/>
    </row>
    <row r="25" spans="2:40" ht="14.25" customHeight="1">
      <c r="B25" s="1512"/>
      <c r="C25" s="1512"/>
      <c r="D25" s="1516"/>
      <c r="E25" s="1516"/>
      <c r="F25" s="1516"/>
      <c r="G25" s="1516"/>
      <c r="H25" s="1516"/>
      <c r="I25" s="1512"/>
      <c r="J25" s="1512"/>
      <c r="K25" s="1512"/>
      <c r="L25" s="1512"/>
      <c r="M25" s="1512"/>
      <c r="N25" s="1512"/>
      <c r="O25" s="1512"/>
      <c r="P25" s="1512"/>
      <c r="Q25" s="1512"/>
      <c r="R25" s="1512"/>
      <c r="S25" s="1512"/>
      <c r="T25" s="1512"/>
      <c r="U25" s="1512"/>
      <c r="V25" s="1512"/>
      <c r="W25" s="1512"/>
      <c r="X25" s="1512"/>
      <c r="Y25" s="1512"/>
      <c r="Z25" s="1512"/>
      <c r="AA25" s="1512"/>
      <c r="AB25" s="1512"/>
      <c r="AC25" s="1512"/>
      <c r="AD25" s="1508" t="b">
        <v>0</v>
      </c>
      <c r="AE25" s="1509"/>
      <c r="AF25" s="1510" t="b">
        <v>0</v>
      </c>
      <c r="AG25" s="1511"/>
    </row>
    <row r="26" spans="2:40" ht="14.25" customHeight="1">
      <c r="B26" s="1512"/>
      <c r="C26" s="1512"/>
      <c r="D26" s="1516"/>
      <c r="E26" s="1516"/>
      <c r="F26" s="1516"/>
      <c r="G26" s="1516"/>
      <c r="H26" s="1516"/>
      <c r="I26" s="1512"/>
      <c r="J26" s="1512"/>
      <c r="K26" s="1512"/>
      <c r="L26" s="1512"/>
      <c r="M26" s="1512"/>
      <c r="N26" s="1512"/>
      <c r="O26" s="1512"/>
      <c r="P26" s="1512"/>
      <c r="Q26" s="1512"/>
      <c r="R26" s="1512"/>
      <c r="S26" s="1512"/>
      <c r="T26" s="1512"/>
      <c r="U26" s="1512"/>
      <c r="V26" s="1512"/>
      <c r="W26" s="1512"/>
      <c r="X26" s="1512"/>
      <c r="Y26" s="1512"/>
      <c r="Z26" s="1512"/>
      <c r="AA26" s="1512"/>
      <c r="AB26" s="1512"/>
      <c r="AC26" s="1512"/>
      <c r="AD26" s="1508" t="b">
        <v>0</v>
      </c>
      <c r="AE26" s="1509"/>
      <c r="AF26" s="1510" t="b">
        <v>0</v>
      </c>
      <c r="AG26" s="1511"/>
    </row>
    <row r="27" spans="2:40" ht="14.25" customHeight="1">
      <c r="B27" s="1512"/>
      <c r="C27" s="1512"/>
      <c r="D27" s="1516"/>
      <c r="E27" s="1516"/>
      <c r="F27" s="1516"/>
      <c r="G27" s="1516"/>
      <c r="H27" s="1516"/>
      <c r="I27" s="1512"/>
      <c r="J27" s="1512"/>
      <c r="K27" s="1512"/>
      <c r="L27" s="1512"/>
      <c r="M27" s="1512"/>
      <c r="N27" s="1512"/>
      <c r="O27" s="1512"/>
      <c r="P27" s="1512"/>
      <c r="Q27" s="1512"/>
      <c r="R27" s="1512"/>
      <c r="S27" s="1512"/>
      <c r="T27" s="1512"/>
      <c r="U27" s="1512"/>
      <c r="V27" s="1512"/>
      <c r="W27" s="1512"/>
      <c r="X27" s="1512"/>
      <c r="Y27" s="1512"/>
      <c r="Z27" s="1512"/>
      <c r="AA27" s="1512"/>
      <c r="AB27" s="1512"/>
      <c r="AC27" s="1512"/>
      <c r="AD27" s="1508" t="b">
        <v>0</v>
      </c>
      <c r="AE27" s="1509"/>
      <c r="AF27" s="1510" t="b">
        <v>0</v>
      </c>
      <c r="AG27" s="1511"/>
    </row>
    <row r="28" spans="2:40" ht="14.25" customHeight="1">
      <c r="B28" s="1512"/>
      <c r="C28" s="1512"/>
      <c r="D28" s="1516"/>
      <c r="E28" s="1516"/>
      <c r="F28" s="1516"/>
      <c r="G28" s="1516"/>
      <c r="H28" s="1516"/>
      <c r="I28" s="1512"/>
      <c r="J28" s="1512"/>
      <c r="K28" s="1512"/>
      <c r="L28" s="1512"/>
      <c r="M28" s="1512"/>
      <c r="N28" s="1512"/>
      <c r="O28" s="1512"/>
      <c r="P28" s="1512"/>
      <c r="Q28" s="1512"/>
      <c r="R28" s="1512"/>
      <c r="S28" s="1512"/>
      <c r="T28" s="1512"/>
      <c r="U28" s="1512"/>
      <c r="V28" s="1512"/>
      <c r="W28" s="1512"/>
      <c r="X28" s="1512"/>
      <c r="Y28" s="1512"/>
      <c r="Z28" s="1512"/>
      <c r="AA28" s="1512"/>
      <c r="AB28" s="1512"/>
      <c r="AC28" s="1512"/>
      <c r="AD28" s="1508" t="b">
        <v>0</v>
      </c>
      <c r="AE28" s="1509"/>
      <c r="AF28" s="1510" t="b">
        <v>0</v>
      </c>
      <c r="AG28" s="1511"/>
    </row>
    <row r="29" spans="2:40" ht="14.25" customHeight="1">
      <c r="B29" s="1512"/>
      <c r="C29" s="1512"/>
      <c r="D29" s="1516"/>
      <c r="E29" s="1516"/>
      <c r="F29" s="1516"/>
      <c r="G29" s="1516"/>
      <c r="H29" s="1516"/>
      <c r="I29" s="1512"/>
      <c r="J29" s="1512"/>
      <c r="K29" s="1512"/>
      <c r="L29" s="1512"/>
      <c r="M29" s="1512"/>
      <c r="N29" s="1512"/>
      <c r="O29" s="1512"/>
      <c r="P29" s="1512"/>
      <c r="Q29" s="1512"/>
      <c r="R29" s="1512"/>
      <c r="S29" s="1512"/>
      <c r="T29" s="1512"/>
      <c r="U29" s="1512"/>
      <c r="V29" s="1512"/>
      <c r="W29" s="1512"/>
      <c r="X29" s="1512"/>
      <c r="Y29" s="1512"/>
      <c r="Z29" s="1512"/>
      <c r="AA29" s="1512"/>
      <c r="AB29" s="1512"/>
      <c r="AC29" s="1512"/>
      <c r="AD29" s="1508" t="b">
        <v>0</v>
      </c>
      <c r="AE29" s="1509"/>
      <c r="AF29" s="1510" t="b">
        <v>0</v>
      </c>
      <c r="AG29" s="1511"/>
    </row>
    <row r="30" spans="2:40" ht="14.25" customHeight="1">
      <c r="B30" s="1512"/>
      <c r="C30" s="1512"/>
      <c r="D30" s="1516"/>
      <c r="E30" s="1516"/>
      <c r="F30" s="1516"/>
      <c r="G30" s="1516"/>
      <c r="H30" s="1516"/>
      <c r="I30" s="1512"/>
      <c r="J30" s="1512"/>
      <c r="K30" s="1512"/>
      <c r="L30" s="1512"/>
      <c r="M30" s="1512"/>
      <c r="N30" s="1512"/>
      <c r="O30" s="1512"/>
      <c r="P30" s="1512"/>
      <c r="Q30" s="1512"/>
      <c r="R30" s="1512"/>
      <c r="S30" s="1512"/>
      <c r="T30" s="1512"/>
      <c r="U30" s="1512"/>
      <c r="V30" s="1512"/>
      <c r="W30" s="1512"/>
      <c r="X30" s="1512"/>
      <c r="Y30" s="1512"/>
      <c r="Z30" s="1512"/>
      <c r="AA30" s="1512"/>
      <c r="AB30" s="1512"/>
      <c r="AC30" s="1512"/>
      <c r="AD30" s="1508" t="b">
        <v>0</v>
      </c>
      <c r="AE30" s="1509"/>
      <c r="AF30" s="1510" t="b">
        <v>0</v>
      </c>
      <c r="AG30" s="1511"/>
    </row>
    <row r="31" spans="2:40" ht="14.25" customHeight="1">
      <c r="B31" s="1512"/>
      <c r="C31" s="1512"/>
      <c r="D31" s="1516"/>
      <c r="E31" s="1516"/>
      <c r="F31" s="1516"/>
      <c r="G31" s="1516"/>
      <c r="H31" s="1516"/>
      <c r="I31" s="1512"/>
      <c r="J31" s="1512"/>
      <c r="K31" s="1512"/>
      <c r="L31" s="1512"/>
      <c r="M31" s="1512"/>
      <c r="N31" s="1512"/>
      <c r="O31" s="1512"/>
      <c r="P31" s="1512"/>
      <c r="Q31" s="1512"/>
      <c r="R31" s="1512"/>
      <c r="S31" s="1512"/>
      <c r="T31" s="1512"/>
      <c r="U31" s="1512"/>
      <c r="V31" s="1512"/>
      <c r="W31" s="1512"/>
      <c r="X31" s="1512"/>
      <c r="Y31" s="1512"/>
      <c r="Z31" s="1512"/>
      <c r="AA31" s="1512"/>
      <c r="AB31" s="1512"/>
      <c r="AC31" s="1512"/>
      <c r="AD31" s="1508" t="b">
        <v>0</v>
      </c>
      <c r="AE31" s="1509"/>
      <c r="AF31" s="1510" t="b">
        <v>0</v>
      </c>
      <c r="AG31" s="1511"/>
    </row>
    <row r="32" spans="2:40" ht="14.25" customHeight="1">
      <c r="B32" s="1512"/>
      <c r="C32" s="1512"/>
      <c r="D32" s="1516"/>
      <c r="E32" s="1516"/>
      <c r="F32" s="1516"/>
      <c r="G32" s="1516"/>
      <c r="H32" s="1516"/>
      <c r="I32" s="1512"/>
      <c r="J32" s="1512"/>
      <c r="K32" s="1512"/>
      <c r="L32" s="1512"/>
      <c r="M32" s="1512"/>
      <c r="N32" s="1512"/>
      <c r="O32" s="1512"/>
      <c r="P32" s="1512"/>
      <c r="Q32" s="1512"/>
      <c r="R32" s="1512"/>
      <c r="S32" s="1512"/>
      <c r="T32" s="1512"/>
      <c r="U32" s="1512"/>
      <c r="V32" s="1512"/>
      <c r="W32" s="1512"/>
      <c r="X32" s="1512"/>
      <c r="Y32" s="1512"/>
      <c r="Z32" s="1512"/>
      <c r="AA32" s="1512"/>
      <c r="AB32" s="1512"/>
      <c r="AC32" s="1512"/>
      <c r="AD32" s="1508" t="b">
        <v>0</v>
      </c>
      <c r="AE32" s="1509"/>
      <c r="AF32" s="1510" t="b">
        <v>0</v>
      </c>
      <c r="AG32" s="1511"/>
    </row>
    <row r="33" spans="2:34" ht="14.25" customHeight="1">
      <c r="B33" s="1512"/>
      <c r="C33" s="1512"/>
      <c r="D33" s="1516"/>
      <c r="E33" s="1516"/>
      <c r="F33" s="1516"/>
      <c r="G33" s="1516"/>
      <c r="H33" s="1516"/>
      <c r="I33" s="1512"/>
      <c r="J33" s="1512"/>
      <c r="K33" s="1512"/>
      <c r="L33" s="1512"/>
      <c r="M33" s="1512"/>
      <c r="N33" s="1512"/>
      <c r="O33" s="1512"/>
      <c r="P33" s="1512"/>
      <c r="Q33" s="1512"/>
      <c r="R33" s="1512"/>
      <c r="S33" s="1512"/>
      <c r="T33" s="1512"/>
      <c r="U33" s="1512"/>
      <c r="V33" s="1512"/>
      <c r="W33" s="1512"/>
      <c r="X33" s="1512"/>
      <c r="Y33" s="1512"/>
      <c r="Z33" s="1512"/>
      <c r="AA33" s="1512"/>
      <c r="AB33" s="1512"/>
      <c r="AC33" s="1512"/>
      <c r="AD33" s="1508" t="b">
        <v>0</v>
      </c>
      <c r="AE33" s="1509"/>
      <c r="AF33" s="1510" t="b">
        <v>0</v>
      </c>
      <c r="AG33" s="1511"/>
    </row>
    <row r="34" spans="2:34" ht="14.25" customHeight="1">
      <c r="B34" s="1512"/>
      <c r="C34" s="1512"/>
      <c r="D34" s="1516"/>
      <c r="E34" s="1516"/>
      <c r="F34" s="1516"/>
      <c r="G34" s="1516"/>
      <c r="H34" s="1516"/>
      <c r="I34" s="1512"/>
      <c r="J34" s="1512"/>
      <c r="K34" s="1512"/>
      <c r="L34" s="1512"/>
      <c r="M34" s="1512"/>
      <c r="N34" s="1512"/>
      <c r="O34" s="1512"/>
      <c r="P34" s="1512"/>
      <c r="Q34" s="1512"/>
      <c r="R34" s="1512"/>
      <c r="S34" s="1512"/>
      <c r="T34" s="1512"/>
      <c r="U34" s="1512"/>
      <c r="V34" s="1512"/>
      <c r="W34" s="1512"/>
      <c r="X34" s="1512"/>
      <c r="Y34" s="1512"/>
      <c r="Z34" s="1512"/>
      <c r="AA34" s="1512"/>
      <c r="AB34" s="1512"/>
      <c r="AC34" s="1512"/>
      <c r="AD34" s="1508" t="b">
        <v>0</v>
      </c>
      <c r="AE34" s="1509"/>
      <c r="AF34" s="1510" t="b">
        <v>0</v>
      </c>
      <c r="AG34" s="1511"/>
    </row>
    <row r="35" spans="2:34" ht="14.25" customHeight="1">
      <c r="B35" s="1512"/>
      <c r="C35" s="1512"/>
      <c r="D35" s="1516"/>
      <c r="E35" s="1516"/>
      <c r="F35" s="1516"/>
      <c r="G35" s="1516"/>
      <c r="H35" s="1516"/>
      <c r="I35" s="1512"/>
      <c r="J35" s="1512"/>
      <c r="K35" s="1512"/>
      <c r="L35" s="1512"/>
      <c r="M35" s="1512"/>
      <c r="N35" s="1512"/>
      <c r="O35" s="1512"/>
      <c r="P35" s="1512"/>
      <c r="Q35" s="1512"/>
      <c r="R35" s="1512"/>
      <c r="S35" s="1512"/>
      <c r="T35" s="1512"/>
      <c r="U35" s="1512"/>
      <c r="V35" s="1512"/>
      <c r="W35" s="1512"/>
      <c r="X35" s="1512"/>
      <c r="Y35" s="1512"/>
      <c r="Z35" s="1512"/>
      <c r="AA35" s="1512"/>
      <c r="AB35" s="1512"/>
      <c r="AC35" s="1512"/>
      <c r="AD35" s="1508" t="b">
        <v>0</v>
      </c>
      <c r="AE35" s="1509"/>
      <c r="AF35" s="1510" t="b">
        <v>0</v>
      </c>
      <c r="AG35" s="1511"/>
    </row>
    <row r="36" spans="2:34" ht="14.25" customHeight="1">
      <c r="B36" s="1512"/>
      <c r="C36" s="1512"/>
      <c r="D36" s="1516"/>
      <c r="E36" s="1516"/>
      <c r="F36" s="1516"/>
      <c r="G36" s="1516"/>
      <c r="H36" s="1516"/>
      <c r="I36" s="1512"/>
      <c r="J36" s="1512"/>
      <c r="K36" s="1512"/>
      <c r="L36" s="1512"/>
      <c r="M36" s="1512"/>
      <c r="N36" s="1512"/>
      <c r="O36" s="1512"/>
      <c r="P36" s="1512"/>
      <c r="Q36" s="1512"/>
      <c r="R36" s="1512"/>
      <c r="S36" s="1512"/>
      <c r="T36" s="1512"/>
      <c r="U36" s="1512"/>
      <c r="V36" s="1512"/>
      <c r="W36" s="1512"/>
      <c r="X36" s="1512"/>
      <c r="Y36" s="1512"/>
      <c r="Z36" s="1512"/>
      <c r="AA36" s="1512"/>
      <c r="AB36" s="1512"/>
      <c r="AC36" s="1512"/>
      <c r="AD36" s="1508" t="b">
        <v>0</v>
      </c>
      <c r="AE36" s="1509"/>
      <c r="AF36" s="1510" t="b">
        <v>0</v>
      </c>
      <c r="AG36" s="1511"/>
    </row>
    <row r="37" spans="2:34" ht="14.25" customHeight="1">
      <c r="B37" s="1512"/>
      <c r="C37" s="1512"/>
      <c r="D37" s="1516"/>
      <c r="E37" s="1516"/>
      <c r="F37" s="1516"/>
      <c r="G37" s="1516"/>
      <c r="H37" s="1516"/>
      <c r="I37" s="1512"/>
      <c r="J37" s="1512"/>
      <c r="K37" s="1512"/>
      <c r="L37" s="1512"/>
      <c r="M37" s="1512"/>
      <c r="N37" s="1512"/>
      <c r="O37" s="1512"/>
      <c r="P37" s="1512"/>
      <c r="Q37" s="1512"/>
      <c r="R37" s="1512"/>
      <c r="S37" s="1512"/>
      <c r="T37" s="1512"/>
      <c r="U37" s="1512"/>
      <c r="V37" s="1512"/>
      <c r="W37" s="1512"/>
      <c r="X37" s="1512"/>
      <c r="Y37" s="1512"/>
      <c r="Z37" s="1512"/>
      <c r="AA37" s="1512"/>
      <c r="AB37" s="1512"/>
      <c r="AC37" s="1512"/>
      <c r="AD37" s="1508" t="b">
        <v>0</v>
      </c>
      <c r="AE37" s="1509"/>
      <c r="AF37" s="1510" t="b">
        <v>0</v>
      </c>
      <c r="AG37" s="1511"/>
    </row>
    <row r="38" spans="2:34" ht="14.25" customHeight="1">
      <c r="B38" s="1512"/>
      <c r="C38" s="1512"/>
      <c r="D38" s="1516"/>
      <c r="E38" s="1516"/>
      <c r="F38" s="1516"/>
      <c r="G38" s="1516"/>
      <c r="H38" s="1516"/>
      <c r="I38" s="1512"/>
      <c r="J38" s="1512"/>
      <c r="K38" s="1512"/>
      <c r="L38" s="1512"/>
      <c r="M38" s="1512"/>
      <c r="N38" s="1512"/>
      <c r="O38" s="1512"/>
      <c r="P38" s="1512"/>
      <c r="Q38" s="1512"/>
      <c r="R38" s="1512"/>
      <c r="S38" s="1512"/>
      <c r="T38" s="1512"/>
      <c r="U38" s="1512"/>
      <c r="V38" s="1512"/>
      <c r="W38" s="1512"/>
      <c r="X38" s="1512"/>
      <c r="Y38" s="1512"/>
      <c r="Z38" s="1512"/>
      <c r="AA38" s="1512"/>
      <c r="AB38" s="1512"/>
      <c r="AC38" s="1512"/>
      <c r="AD38" s="1508" t="b">
        <v>0</v>
      </c>
      <c r="AE38" s="1509"/>
      <c r="AF38" s="1510" t="b">
        <v>0</v>
      </c>
      <c r="AG38" s="1511"/>
    </row>
    <row r="39" spans="2:34" ht="14.25" customHeight="1">
      <c r="B39" s="1512"/>
      <c r="C39" s="1512"/>
      <c r="D39" s="1516"/>
      <c r="E39" s="1516"/>
      <c r="F39" s="1516"/>
      <c r="G39" s="1516"/>
      <c r="H39" s="1516"/>
      <c r="I39" s="1512"/>
      <c r="J39" s="1512"/>
      <c r="K39" s="1512"/>
      <c r="L39" s="1512"/>
      <c r="M39" s="1512"/>
      <c r="N39" s="1512"/>
      <c r="O39" s="1512"/>
      <c r="P39" s="1512"/>
      <c r="Q39" s="1512"/>
      <c r="R39" s="1512"/>
      <c r="S39" s="1512"/>
      <c r="T39" s="1512"/>
      <c r="U39" s="1512"/>
      <c r="V39" s="1512"/>
      <c r="W39" s="1512"/>
      <c r="X39" s="1512"/>
      <c r="Y39" s="1512"/>
      <c r="Z39" s="1512"/>
      <c r="AA39" s="1512"/>
      <c r="AB39" s="1512"/>
      <c r="AC39" s="1512"/>
      <c r="AD39" s="1508" t="b">
        <v>0</v>
      </c>
      <c r="AE39" s="1509"/>
      <c r="AF39" s="1510" t="b">
        <v>0</v>
      </c>
      <c r="AG39" s="1511"/>
    </row>
    <row r="40" spans="2:34" ht="14.25" customHeight="1">
      <c r="B40" s="1512"/>
      <c r="C40" s="1512"/>
      <c r="D40" s="1516"/>
      <c r="E40" s="1516"/>
      <c r="F40" s="1516"/>
      <c r="G40" s="1516"/>
      <c r="H40" s="1516"/>
      <c r="I40" s="1512"/>
      <c r="J40" s="1512"/>
      <c r="K40" s="1512"/>
      <c r="L40" s="1512"/>
      <c r="M40" s="1512"/>
      <c r="N40" s="1512"/>
      <c r="O40" s="1512"/>
      <c r="P40" s="1512"/>
      <c r="Q40" s="1512"/>
      <c r="R40" s="1512"/>
      <c r="S40" s="1512"/>
      <c r="T40" s="1512"/>
      <c r="U40" s="1512"/>
      <c r="V40" s="1512"/>
      <c r="W40" s="1512"/>
      <c r="X40" s="1512"/>
      <c r="Y40" s="1512"/>
      <c r="Z40" s="1512"/>
      <c r="AA40" s="1512"/>
      <c r="AB40" s="1512"/>
      <c r="AC40" s="1512"/>
      <c r="AD40" s="1508" t="b">
        <v>0</v>
      </c>
      <c r="AE40" s="1509"/>
      <c r="AF40" s="1510" t="b">
        <v>0</v>
      </c>
      <c r="AG40" s="1511"/>
    </row>
    <row r="41" spans="2:34" ht="14.25" customHeight="1">
      <c r="B41" s="1512"/>
      <c r="C41" s="1512"/>
      <c r="D41" s="1516"/>
      <c r="E41" s="1516"/>
      <c r="F41" s="1516"/>
      <c r="G41" s="1516"/>
      <c r="H41" s="1516"/>
      <c r="I41" s="1512"/>
      <c r="J41" s="1512"/>
      <c r="K41" s="1512"/>
      <c r="L41" s="1512"/>
      <c r="M41" s="1512"/>
      <c r="N41" s="1512"/>
      <c r="O41" s="1512"/>
      <c r="P41" s="1512"/>
      <c r="Q41" s="1512"/>
      <c r="R41" s="1512"/>
      <c r="S41" s="1512"/>
      <c r="T41" s="1512"/>
      <c r="U41" s="1512"/>
      <c r="V41" s="1512"/>
      <c r="W41" s="1512"/>
      <c r="X41" s="1512"/>
      <c r="Y41" s="1512"/>
      <c r="Z41" s="1512"/>
      <c r="AA41" s="1512"/>
      <c r="AB41" s="1512"/>
      <c r="AC41" s="1512"/>
      <c r="AD41" s="1508" t="b">
        <v>0</v>
      </c>
      <c r="AE41" s="1509"/>
      <c r="AF41" s="1510" t="b">
        <v>0</v>
      </c>
      <c r="AG41" s="1511"/>
    </row>
    <row r="42" spans="2:34" ht="14.25" customHeight="1">
      <c r="B42" s="1512"/>
      <c r="C42" s="1512"/>
      <c r="D42" s="1516"/>
      <c r="E42" s="1516"/>
      <c r="F42" s="1516"/>
      <c r="G42" s="1516"/>
      <c r="H42" s="1516"/>
      <c r="I42" s="1512"/>
      <c r="J42" s="1512"/>
      <c r="K42" s="1512"/>
      <c r="L42" s="1512"/>
      <c r="M42" s="1512"/>
      <c r="N42" s="1512"/>
      <c r="O42" s="1512"/>
      <c r="P42" s="1512"/>
      <c r="Q42" s="1512"/>
      <c r="R42" s="1512"/>
      <c r="S42" s="1512"/>
      <c r="T42" s="1512"/>
      <c r="U42" s="1512"/>
      <c r="V42" s="1512"/>
      <c r="W42" s="1512"/>
      <c r="X42" s="1512"/>
      <c r="Y42" s="1512"/>
      <c r="Z42" s="1512"/>
      <c r="AA42" s="1512"/>
      <c r="AB42" s="1512"/>
      <c r="AC42" s="1512"/>
      <c r="AD42" s="1508" t="b">
        <v>0</v>
      </c>
      <c r="AE42" s="1509"/>
      <c r="AF42" s="1510" t="b">
        <v>0</v>
      </c>
      <c r="AG42" s="1511"/>
    </row>
    <row r="43" spans="2:34" ht="14.25" customHeight="1">
      <c r="B43" s="1512"/>
      <c r="C43" s="1512"/>
      <c r="D43" s="1516"/>
      <c r="E43" s="1516"/>
      <c r="F43" s="1516"/>
      <c r="G43" s="1516"/>
      <c r="H43" s="1516"/>
      <c r="I43" s="1512"/>
      <c r="J43" s="1512"/>
      <c r="K43" s="1512"/>
      <c r="L43" s="1512"/>
      <c r="M43" s="1512"/>
      <c r="N43" s="1512"/>
      <c r="O43" s="1512"/>
      <c r="P43" s="1512"/>
      <c r="Q43" s="1512"/>
      <c r="R43" s="1512"/>
      <c r="S43" s="1512"/>
      <c r="T43" s="1512"/>
      <c r="U43" s="1512"/>
      <c r="V43" s="1512"/>
      <c r="W43" s="1512"/>
      <c r="X43" s="1512"/>
      <c r="Y43" s="1512"/>
      <c r="Z43" s="1512"/>
      <c r="AA43" s="1512"/>
      <c r="AB43" s="1512"/>
      <c r="AC43" s="1512"/>
      <c r="AD43" s="1508" t="b">
        <v>0</v>
      </c>
      <c r="AE43" s="1509"/>
      <c r="AF43" s="1510" t="b">
        <v>0</v>
      </c>
      <c r="AG43" s="1511"/>
      <c r="AH43" s="132"/>
    </row>
    <row r="44" spans="2:34" ht="14.25" customHeight="1">
      <c r="B44" s="1512"/>
      <c r="C44" s="1512"/>
      <c r="D44" s="1516"/>
      <c r="E44" s="1516"/>
      <c r="F44" s="1516"/>
      <c r="G44" s="1516"/>
      <c r="H44" s="1516"/>
      <c r="I44" s="1512"/>
      <c r="J44" s="1512"/>
      <c r="K44" s="1512"/>
      <c r="L44" s="1512"/>
      <c r="M44" s="1512"/>
      <c r="N44" s="1512"/>
      <c r="O44" s="1512"/>
      <c r="P44" s="1512"/>
      <c r="Q44" s="1512"/>
      <c r="R44" s="1512"/>
      <c r="S44" s="1512"/>
      <c r="T44" s="1512"/>
      <c r="U44" s="1512"/>
      <c r="V44" s="1512"/>
      <c r="W44" s="1512"/>
      <c r="X44" s="1512"/>
      <c r="Y44" s="1512"/>
      <c r="Z44" s="1512"/>
      <c r="AA44" s="1512"/>
      <c r="AB44" s="1512"/>
      <c r="AC44" s="1512"/>
      <c r="AD44" s="1508" t="b">
        <v>0</v>
      </c>
      <c r="AE44" s="1509"/>
      <c r="AF44" s="1510" t="b">
        <v>0</v>
      </c>
      <c r="AG44" s="1511"/>
    </row>
    <row r="45" spans="2:34" ht="14.25" customHeight="1">
      <c r="B45" s="1512"/>
      <c r="C45" s="1512"/>
      <c r="D45" s="1516"/>
      <c r="E45" s="1516"/>
      <c r="F45" s="1516"/>
      <c r="G45" s="1516"/>
      <c r="H45" s="1516"/>
      <c r="I45" s="1512"/>
      <c r="J45" s="1512"/>
      <c r="K45" s="1512"/>
      <c r="L45" s="1512"/>
      <c r="M45" s="1512"/>
      <c r="N45" s="1512"/>
      <c r="O45" s="1512"/>
      <c r="P45" s="1512"/>
      <c r="Q45" s="1512"/>
      <c r="R45" s="1512"/>
      <c r="S45" s="1512"/>
      <c r="T45" s="1512"/>
      <c r="U45" s="1512"/>
      <c r="V45" s="1512"/>
      <c r="W45" s="1512"/>
      <c r="X45" s="1512"/>
      <c r="Y45" s="1512"/>
      <c r="Z45" s="1512"/>
      <c r="AA45" s="1512"/>
      <c r="AB45" s="1512"/>
      <c r="AC45" s="1512"/>
      <c r="AD45" s="1508" t="b">
        <v>0</v>
      </c>
      <c r="AE45" s="1509"/>
      <c r="AF45" s="1510" t="b">
        <v>0</v>
      </c>
      <c r="AG45" s="1511"/>
    </row>
    <row r="46" spans="2:34" ht="14.25" customHeight="1">
      <c r="B46" s="1512"/>
      <c r="C46" s="1512"/>
      <c r="D46" s="1516"/>
      <c r="E46" s="1516"/>
      <c r="F46" s="1516"/>
      <c r="G46" s="1516"/>
      <c r="H46" s="1516"/>
      <c r="I46" s="1512"/>
      <c r="J46" s="1512"/>
      <c r="K46" s="1512"/>
      <c r="L46" s="1512"/>
      <c r="M46" s="1512"/>
      <c r="N46" s="1512"/>
      <c r="O46" s="1512"/>
      <c r="P46" s="1512"/>
      <c r="Q46" s="1512"/>
      <c r="R46" s="1512"/>
      <c r="S46" s="1512"/>
      <c r="T46" s="1512"/>
      <c r="U46" s="1512"/>
      <c r="V46" s="1512"/>
      <c r="W46" s="1512"/>
      <c r="X46" s="1512"/>
      <c r="Y46" s="1512"/>
      <c r="Z46" s="1512"/>
      <c r="AA46" s="1512"/>
      <c r="AB46" s="1512"/>
      <c r="AC46" s="1512"/>
      <c r="AD46" s="1508" t="b">
        <v>0</v>
      </c>
      <c r="AE46" s="1509"/>
      <c r="AF46" s="1510" t="b">
        <v>0</v>
      </c>
      <c r="AG46" s="1511"/>
    </row>
    <row r="47" spans="2:34" ht="14.25" customHeight="1">
      <c r="B47" s="1512"/>
      <c r="C47" s="1512"/>
      <c r="D47" s="1516"/>
      <c r="E47" s="1516"/>
      <c r="F47" s="1516"/>
      <c r="G47" s="1516"/>
      <c r="H47" s="1516"/>
      <c r="I47" s="1512"/>
      <c r="J47" s="1512"/>
      <c r="K47" s="1512"/>
      <c r="L47" s="1512"/>
      <c r="M47" s="1512"/>
      <c r="N47" s="1512"/>
      <c r="O47" s="1512"/>
      <c r="P47" s="1512"/>
      <c r="Q47" s="1512"/>
      <c r="R47" s="1512"/>
      <c r="S47" s="1512"/>
      <c r="T47" s="1512"/>
      <c r="U47" s="1512"/>
      <c r="V47" s="1512"/>
      <c r="W47" s="1512"/>
      <c r="X47" s="1512"/>
      <c r="Y47" s="1512"/>
      <c r="Z47" s="1512"/>
      <c r="AA47" s="1512"/>
      <c r="AB47" s="1512"/>
      <c r="AC47" s="1512"/>
      <c r="AD47" s="1508" t="b">
        <v>0</v>
      </c>
      <c r="AE47" s="1509"/>
      <c r="AF47" s="1510" t="b">
        <v>0</v>
      </c>
      <c r="AG47" s="1511"/>
    </row>
    <row r="48" spans="2:34" ht="14.25" customHeight="1">
      <c r="B48" s="1512"/>
      <c r="C48" s="1512"/>
      <c r="D48" s="1516"/>
      <c r="E48" s="1516"/>
      <c r="F48" s="1516"/>
      <c r="G48" s="1516"/>
      <c r="H48" s="1516"/>
      <c r="I48" s="1512"/>
      <c r="J48" s="1512"/>
      <c r="K48" s="1512"/>
      <c r="L48" s="1512"/>
      <c r="M48" s="1512"/>
      <c r="N48" s="1512"/>
      <c r="O48" s="1512"/>
      <c r="P48" s="1512"/>
      <c r="Q48" s="1512"/>
      <c r="R48" s="1512"/>
      <c r="S48" s="1512"/>
      <c r="T48" s="1512"/>
      <c r="U48" s="1512"/>
      <c r="V48" s="1512"/>
      <c r="W48" s="1512"/>
      <c r="X48" s="1512"/>
      <c r="Y48" s="1512"/>
      <c r="Z48" s="1512"/>
      <c r="AA48" s="1512"/>
      <c r="AB48" s="1512"/>
      <c r="AC48" s="1512"/>
      <c r="AD48" s="1508" t="b">
        <v>0</v>
      </c>
      <c r="AE48" s="1509"/>
      <c r="AF48" s="1510" t="b">
        <v>0</v>
      </c>
      <c r="AG48" s="1511"/>
    </row>
    <row r="49" spans="2:33" ht="14.25" customHeight="1">
      <c r="B49" s="1512"/>
      <c r="C49" s="1512"/>
      <c r="D49" s="1516"/>
      <c r="E49" s="1516"/>
      <c r="F49" s="1516"/>
      <c r="G49" s="1516"/>
      <c r="H49" s="1516"/>
      <c r="I49" s="1512"/>
      <c r="J49" s="1512"/>
      <c r="K49" s="1512"/>
      <c r="L49" s="1512"/>
      <c r="M49" s="1512"/>
      <c r="N49" s="1512"/>
      <c r="O49" s="1512"/>
      <c r="P49" s="1512"/>
      <c r="Q49" s="1512"/>
      <c r="R49" s="1512"/>
      <c r="S49" s="1512"/>
      <c r="T49" s="1512"/>
      <c r="U49" s="1512"/>
      <c r="V49" s="1512"/>
      <c r="W49" s="1512"/>
      <c r="X49" s="1512"/>
      <c r="Y49" s="1512"/>
      <c r="Z49" s="1512"/>
      <c r="AA49" s="1512"/>
      <c r="AB49" s="1512"/>
      <c r="AC49" s="1512"/>
      <c r="AD49" s="1508" t="b">
        <v>0</v>
      </c>
      <c r="AE49" s="1509"/>
      <c r="AF49" s="1510" t="b">
        <v>0</v>
      </c>
      <c r="AG49" s="1511"/>
    </row>
    <row r="50" spans="2:33" ht="14.25" customHeight="1">
      <c r="B50" s="1512"/>
      <c r="C50" s="1512"/>
      <c r="D50" s="1516"/>
      <c r="E50" s="1516"/>
      <c r="F50" s="1516"/>
      <c r="G50" s="1516"/>
      <c r="H50" s="1516"/>
      <c r="I50" s="1512"/>
      <c r="J50" s="1512"/>
      <c r="K50" s="1512"/>
      <c r="L50" s="1512"/>
      <c r="M50" s="1512"/>
      <c r="N50" s="1512"/>
      <c r="O50" s="1512"/>
      <c r="P50" s="1512"/>
      <c r="Q50" s="1512"/>
      <c r="R50" s="1512"/>
      <c r="S50" s="1512"/>
      <c r="T50" s="1512"/>
      <c r="U50" s="1512"/>
      <c r="V50" s="1512"/>
      <c r="W50" s="1512"/>
      <c r="X50" s="1512"/>
      <c r="Y50" s="1512"/>
      <c r="Z50" s="1512"/>
      <c r="AA50" s="1512"/>
      <c r="AB50" s="1512"/>
      <c r="AC50" s="1512"/>
      <c r="AD50" s="1508" t="b">
        <v>0</v>
      </c>
      <c r="AE50" s="1509"/>
      <c r="AF50" s="1510" t="b">
        <v>0</v>
      </c>
      <c r="AG50" s="1511"/>
    </row>
    <row r="51" spans="2:33" ht="14.25" customHeight="1">
      <c r="B51" s="1512"/>
      <c r="C51" s="1512"/>
      <c r="D51" s="1516"/>
      <c r="E51" s="1516"/>
      <c r="F51" s="1516"/>
      <c r="G51" s="1516"/>
      <c r="H51" s="1516"/>
      <c r="I51" s="1512"/>
      <c r="J51" s="1512"/>
      <c r="K51" s="1512"/>
      <c r="L51" s="1512"/>
      <c r="M51" s="1512"/>
      <c r="N51" s="1512"/>
      <c r="O51" s="1512"/>
      <c r="P51" s="1512"/>
      <c r="Q51" s="1512"/>
      <c r="R51" s="1512"/>
      <c r="S51" s="1512"/>
      <c r="T51" s="1512"/>
      <c r="U51" s="1512"/>
      <c r="V51" s="1512"/>
      <c r="W51" s="1512"/>
      <c r="X51" s="1512"/>
      <c r="Y51" s="1512"/>
      <c r="Z51" s="1512"/>
      <c r="AA51" s="1512"/>
      <c r="AB51" s="1512"/>
      <c r="AC51" s="1512"/>
      <c r="AD51" s="1508" t="b">
        <v>0</v>
      </c>
      <c r="AE51" s="1509"/>
      <c r="AF51" s="1510" t="b">
        <v>0</v>
      </c>
      <c r="AG51" s="1511"/>
    </row>
    <row r="52" spans="2:33" ht="14.25" customHeight="1">
      <c r="B52" s="1512"/>
      <c r="C52" s="1512"/>
      <c r="D52" s="1516"/>
      <c r="E52" s="1516"/>
      <c r="F52" s="1516"/>
      <c r="G52" s="1516"/>
      <c r="H52" s="1516"/>
      <c r="I52" s="1512"/>
      <c r="J52" s="1512"/>
      <c r="K52" s="1512"/>
      <c r="L52" s="1512"/>
      <c r="M52" s="1512"/>
      <c r="N52" s="1512"/>
      <c r="O52" s="1512"/>
      <c r="P52" s="1512"/>
      <c r="Q52" s="1512"/>
      <c r="R52" s="1512"/>
      <c r="S52" s="1512"/>
      <c r="T52" s="1512"/>
      <c r="U52" s="1512"/>
      <c r="V52" s="1512"/>
      <c r="W52" s="1512"/>
      <c r="X52" s="1512"/>
      <c r="Y52" s="1512"/>
      <c r="Z52" s="1512"/>
      <c r="AA52" s="1512"/>
      <c r="AB52" s="1512"/>
      <c r="AC52" s="1512"/>
      <c r="AD52" s="1508" t="b">
        <v>0</v>
      </c>
      <c r="AE52" s="1509"/>
      <c r="AF52" s="1510" t="b">
        <v>0</v>
      </c>
      <c r="AG52" s="1511"/>
    </row>
    <row r="53" spans="2:33" ht="14.25" customHeight="1">
      <c r="B53" s="1512"/>
      <c r="C53" s="1512"/>
      <c r="D53" s="1516"/>
      <c r="E53" s="1516"/>
      <c r="F53" s="1516"/>
      <c r="G53" s="1516"/>
      <c r="H53" s="1516"/>
      <c r="I53" s="1512"/>
      <c r="J53" s="1512"/>
      <c r="K53" s="1512"/>
      <c r="L53" s="1512"/>
      <c r="M53" s="1512"/>
      <c r="N53" s="1512"/>
      <c r="O53" s="1512"/>
      <c r="P53" s="1512"/>
      <c r="Q53" s="1512"/>
      <c r="R53" s="1512"/>
      <c r="S53" s="1512"/>
      <c r="T53" s="1512"/>
      <c r="U53" s="1512"/>
      <c r="V53" s="1512"/>
      <c r="W53" s="1512"/>
      <c r="X53" s="1512"/>
      <c r="Y53" s="1512"/>
      <c r="Z53" s="1512"/>
      <c r="AA53" s="1512"/>
      <c r="AB53" s="1512"/>
      <c r="AC53" s="1512"/>
      <c r="AD53" s="1508" t="b">
        <v>0</v>
      </c>
      <c r="AE53" s="1509"/>
      <c r="AF53" s="1510" t="b">
        <v>0</v>
      </c>
      <c r="AG53" s="1511"/>
    </row>
    <row r="54" spans="2:33" ht="14.25" customHeight="1">
      <c r="B54" s="1512"/>
      <c r="C54" s="1512"/>
      <c r="D54" s="1516"/>
      <c r="E54" s="1516"/>
      <c r="F54" s="1516"/>
      <c r="G54" s="1516"/>
      <c r="H54" s="1516"/>
      <c r="I54" s="1512"/>
      <c r="J54" s="1512"/>
      <c r="K54" s="1512"/>
      <c r="L54" s="1512"/>
      <c r="M54" s="1512"/>
      <c r="N54" s="1512"/>
      <c r="O54" s="1512"/>
      <c r="P54" s="1512"/>
      <c r="Q54" s="1512"/>
      <c r="R54" s="1512"/>
      <c r="S54" s="1512"/>
      <c r="T54" s="1512"/>
      <c r="U54" s="1512"/>
      <c r="V54" s="1512"/>
      <c r="W54" s="1512"/>
      <c r="X54" s="1512"/>
      <c r="Y54" s="1512"/>
      <c r="Z54" s="1512"/>
      <c r="AA54" s="1512"/>
      <c r="AB54" s="1512"/>
      <c r="AC54" s="1512"/>
      <c r="AD54" s="1508" t="b">
        <v>0</v>
      </c>
      <c r="AE54" s="1509"/>
      <c r="AF54" s="1510" t="b">
        <v>0</v>
      </c>
      <c r="AG54" s="1511"/>
    </row>
    <row r="55" spans="2:33" ht="14.25" customHeight="1">
      <c r="B55" s="1512"/>
      <c r="C55" s="1512"/>
      <c r="D55" s="1516"/>
      <c r="E55" s="1516"/>
      <c r="F55" s="1516"/>
      <c r="G55" s="1516"/>
      <c r="H55" s="1516"/>
      <c r="I55" s="1512"/>
      <c r="J55" s="1512"/>
      <c r="K55" s="1512"/>
      <c r="L55" s="1512"/>
      <c r="M55" s="1512"/>
      <c r="N55" s="1512"/>
      <c r="O55" s="1512"/>
      <c r="P55" s="1512"/>
      <c r="Q55" s="1512"/>
      <c r="R55" s="1512"/>
      <c r="S55" s="1512"/>
      <c r="T55" s="1512"/>
      <c r="U55" s="1512"/>
      <c r="V55" s="1512"/>
      <c r="W55" s="1512"/>
      <c r="X55" s="1512"/>
      <c r="Y55" s="1512"/>
      <c r="Z55" s="1512"/>
      <c r="AA55" s="1512"/>
      <c r="AB55" s="1512"/>
      <c r="AC55" s="1512"/>
      <c r="AD55" s="1508" t="b">
        <v>0</v>
      </c>
      <c r="AE55" s="1509"/>
      <c r="AF55" s="1510" t="b">
        <v>0</v>
      </c>
      <c r="AG55" s="1511"/>
    </row>
    <row r="56" spans="2:33" ht="14.25" customHeight="1">
      <c r="B56" s="1512"/>
      <c r="C56" s="1512"/>
      <c r="D56" s="1516"/>
      <c r="E56" s="1516"/>
      <c r="F56" s="1516"/>
      <c r="G56" s="1516"/>
      <c r="H56" s="1516"/>
      <c r="I56" s="1512"/>
      <c r="J56" s="1512"/>
      <c r="K56" s="1512"/>
      <c r="L56" s="1512"/>
      <c r="M56" s="1512"/>
      <c r="N56" s="1512"/>
      <c r="O56" s="1512"/>
      <c r="P56" s="1512"/>
      <c r="Q56" s="1512"/>
      <c r="R56" s="1512"/>
      <c r="S56" s="1512"/>
      <c r="T56" s="1512"/>
      <c r="U56" s="1512"/>
      <c r="V56" s="1512"/>
      <c r="W56" s="1512"/>
      <c r="X56" s="1512"/>
      <c r="Y56" s="1512"/>
      <c r="Z56" s="1512"/>
      <c r="AA56" s="1512"/>
      <c r="AB56" s="1512"/>
      <c r="AC56" s="1512"/>
      <c r="AD56" s="1508" t="b">
        <v>0</v>
      </c>
      <c r="AE56" s="1509"/>
      <c r="AF56" s="1510" t="b">
        <v>0</v>
      </c>
      <c r="AG56" s="1511"/>
    </row>
    <row r="57" spans="2:33" ht="14.25" customHeight="1">
      <c r="B57" s="1512"/>
      <c r="C57" s="1512"/>
      <c r="D57" s="1513"/>
      <c r="E57" s="1514"/>
      <c r="F57" s="1514"/>
      <c r="G57" s="1514"/>
      <c r="H57" s="1515"/>
      <c r="I57" s="1512"/>
      <c r="J57" s="1512"/>
      <c r="K57" s="1512"/>
      <c r="L57" s="1512"/>
      <c r="M57" s="1512"/>
      <c r="N57" s="1512"/>
      <c r="O57" s="1512"/>
      <c r="P57" s="1512"/>
      <c r="Q57" s="1512"/>
      <c r="R57" s="1512"/>
      <c r="S57" s="1512"/>
      <c r="T57" s="1512"/>
      <c r="U57" s="1512"/>
      <c r="V57" s="1512"/>
      <c r="W57" s="1512"/>
      <c r="X57" s="1512"/>
      <c r="Y57" s="1512"/>
      <c r="Z57" s="1512"/>
      <c r="AA57" s="1512"/>
      <c r="AB57" s="1512"/>
      <c r="AC57" s="1512"/>
      <c r="AD57" s="1508" t="b">
        <v>0</v>
      </c>
      <c r="AE57" s="1509"/>
      <c r="AF57" s="1510" t="b">
        <v>0</v>
      </c>
      <c r="AG57" s="1511"/>
    </row>
    <row r="58" spans="2:33" ht="12" customHeight="1">
      <c r="B58" s="243"/>
      <c r="C58" s="1506"/>
      <c r="D58" s="1506"/>
      <c r="E58" s="1506"/>
      <c r="F58" s="1506"/>
      <c r="G58" s="1506"/>
      <c r="H58" s="1506"/>
      <c r="I58" s="1506"/>
      <c r="J58" s="1506"/>
      <c r="K58" s="1506"/>
      <c r="L58" s="1506"/>
      <c r="M58" s="1506"/>
      <c r="N58" s="1506"/>
      <c r="O58" s="1506"/>
      <c r="P58" s="1506"/>
      <c r="Q58" s="1506"/>
      <c r="R58" s="1506"/>
      <c r="S58" s="1506"/>
      <c r="T58" s="1506"/>
      <c r="U58" s="1506"/>
      <c r="V58" s="1506"/>
      <c r="W58" s="1506"/>
      <c r="X58" s="1506"/>
      <c r="Y58" s="1506"/>
      <c r="Z58" s="1506"/>
      <c r="AA58" s="1506"/>
      <c r="AB58" s="1506"/>
      <c r="AC58" s="1506"/>
      <c r="AD58" s="1506"/>
      <c r="AE58" s="1506"/>
      <c r="AF58" s="1506"/>
      <c r="AG58" s="243"/>
    </row>
    <row r="59" spans="2:33" ht="12" customHeight="1">
      <c r="C59" s="1506" t="s">
        <v>900</v>
      </c>
      <c r="D59" s="1506"/>
      <c r="E59" s="1506"/>
      <c r="F59" s="1506"/>
      <c r="G59" s="1506"/>
      <c r="H59" s="1506"/>
      <c r="I59" s="1506"/>
      <c r="J59" s="1506"/>
      <c r="K59" s="1506"/>
      <c r="L59" s="1506"/>
      <c r="M59" s="1506"/>
      <c r="N59" s="1506"/>
      <c r="O59" s="1506"/>
      <c r="P59" s="1506"/>
      <c r="Q59" s="1506"/>
      <c r="R59" s="1506"/>
      <c r="S59" s="1506"/>
      <c r="T59" s="1506"/>
      <c r="U59" s="1506"/>
      <c r="V59" s="1506"/>
      <c r="W59" s="1506"/>
      <c r="X59" s="1506"/>
      <c r="Y59" s="1506"/>
      <c r="Z59" s="1506"/>
      <c r="AA59" s="1506"/>
      <c r="AB59" s="1506"/>
      <c r="AC59" s="1506"/>
      <c r="AD59" s="1506"/>
      <c r="AE59" s="1506"/>
      <c r="AF59" s="1506"/>
    </row>
    <row r="60" spans="2:33" ht="13.9" customHeight="1">
      <c r="B60" s="541"/>
      <c r="C60" s="1507" t="s">
        <v>856</v>
      </c>
      <c r="D60" s="1507"/>
      <c r="E60" s="1507"/>
      <c r="F60" s="1507"/>
      <c r="G60" s="1507"/>
      <c r="H60" s="1507"/>
      <c r="I60" s="1507"/>
      <c r="J60" s="1507"/>
      <c r="K60" s="1507"/>
      <c r="L60" s="1507"/>
      <c r="M60" s="1507"/>
      <c r="N60" s="1507"/>
      <c r="O60" s="1507"/>
      <c r="P60" s="1507"/>
      <c r="Q60" s="1507"/>
      <c r="R60" s="1507"/>
      <c r="S60" s="1507"/>
      <c r="T60" s="1507"/>
      <c r="U60" s="1507"/>
      <c r="V60" s="1507"/>
      <c r="W60" s="1507"/>
      <c r="X60" s="1507"/>
      <c r="Y60" s="1507"/>
      <c r="Z60" s="1507"/>
      <c r="AA60" s="1507"/>
      <c r="AB60" s="1507"/>
      <c r="AC60" s="1507"/>
      <c r="AD60" s="1507"/>
      <c r="AE60" s="1507"/>
      <c r="AF60" s="1507"/>
      <c r="AG60" s="542"/>
    </row>
    <row r="61" spans="2:33" ht="12" customHeight="1">
      <c r="B61" s="1519" t="s">
        <v>857</v>
      </c>
      <c r="C61" s="1519"/>
      <c r="D61" s="1519"/>
      <c r="E61" s="1519"/>
      <c r="F61" s="1519"/>
      <c r="G61" s="1519"/>
      <c r="H61" s="1519"/>
      <c r="I61" s="1519"/>
      <c r="J61" s="1519"/>
      <c r="K61" s="1519"/>
      <c r="L61" s="1519"/>
      <c r="M61" s="1519"/>
      <c r="N61" s="1519"/>
      <c r="O61" s="1519"/>
      <c r="P61" s="1519"/>
      <c r="Q61" s="1519"/>
      <c r="R61" s="1519"/>
      <c r="S61" s="1519"/>
      <c r="T61" s="1519"/>
      <c r="U61" s="1519"/>
      <c r="V61" s="1519"/>
      <c r="W61" s="1519"/>
      <c r="X61" s="1519"/>
      <c r="Y61" s="1519"/>
      <c r="Z61" s="1519"/>
      <c r="AA61" s="1519"/>
      <c r="AB61" s="1519"/>
      <c r="AC61" s="1519"/>
      <c r="AD61" s="1519"/>
      <c r="AE61" s="1519"/>
      <c r="AF61" s="1519"/>
      <c r="AG61" s="1519"/>
    </row>
    <row r="62" spans="2:33" ht="12" customHeight="1">
      <c r="B62" s="243"/>
      <c r="C62" s="243"/>
      <c r="D62" s="243"/>
      <c r="E62" s="243"/>
      <c r="F62" s="243"/>
      <c r="G62" s="243"/>
      <c r="H62" s="243"/>
      <c r="I62" s="243"/>
      <c r="J62" s="243"/>
      <c r="K62" s="243"/>
      <c r="L62" s="243"/>
      <c r="M62" s="243"/>
      <c r="N62" s="243"/>
      <c r="O62" s="243"/>
      <c r="P62" s="243"/>
      <c r="Q62" s="243"/>
      <c r="R62" s="243"/>
      <c r="S62" s="243"/>
      <c r="T62" s="243"/>
      <c r="U62" s="243"/>
      <c r="V62" s="243"/>
      <c r="W62" s="243"/>
      <c r="X62" s="243"/>
      <c r="Y62" s="243"/>
      <c r="Z62" s="243"/>
      <c r="AA62" s="243"/>
      <c r="AB62" s="243"/>
      <c r="AC62" s="243"/>
      <c r="AD62" s="243"/>
      <c r="AE62" s="243"/>
      <c r="AF62" s="243"/>
      <c r="AG62" s="243"/>
    </row>
    <row r="63" spans="2:33" ht="12" customHeight="1">
      <c r="B63" s="543"/>
      <c r="C63" s="407"/>
      <c r="D63" s="220"/>
      <c r="E63" s="220"/>
      <c r="F63" s="220"/>
      <c r="G63" s="220"/>
      <c r="H63" s="408"/>
      <c r="I63" s="408"/>
      <c r="J63" s="408"/>
      <c r="K63" s="408"/>
      <c r="L63" s="408"/>
      <c r="M63" s="408"/>
      <c r="N63" s="243"/>
      <c r="O63" s="243"/>
      <c r="P63" s="243"/>
      <c r="Q63" s="243"/>
      <c r="R63" s="243"/>
      <c r="S63" s="380"/>
      <c r="T63" s="544"/>
      <c r="U63" s="242"/>
      <c r="V63" s="545"/>
      <c r="W63" s="243"/>
      <c r="X63" s="544"/>
      <c r="Y63" s="242"/>
      <c r="Z63" s="545"/>
      <c r="AA63" s="534"/>
      <c r="AB63" s="534"/>
      <c r="AC63" s="534"/>
      <c r="AD63" s="534"/>
      <c r="AE63" s="534"/>
      <c r="AF63" s="534"/>
      <c r="AG63" s="534"/>
    </row>
    <row r="64" spans="2:33" ht="12" customHeight="1">
      <c r="B64" s="421"/>
      <c r="C64" s="421"/>
      <c r="D64" s="421"/>
      <c r="E64" s="421"/>
      <c r="F64" s="380"/>
      <c r="G64" s="380"/>
      <c r="H64" s="380"/>
      <c r="I64" s="380"/>
      <c r="J64" s="380"/>
      <c r="K64" s="380"/>
      <c r="L64" s="380"/>
      <c r="M64" s="380"/>
      <c r="N64" s="380"/>
      <c r="O64" s="380"/>
      <c r="P64" s="380"/>
      <c r="Q64" s="380"/>
      <c r="R64" s="380"/>
      <c r="S64" s="380"/>
      <c r="T64" s="380"/>
      <c r="U64" s="380"/>
      <c r="V64" s="380"/>
      <c r="W64" s="380"/>
      <c r="X64" s="380"/>
      <c r="Y64" s="380"/>
      <c r="Z64" s="380"/>
      <c r="AA64" s="380"/>
      <c r="AB64" s="380"/>
      <c r="AC64" s="380"/>
      <c r="AD64" s="380"/>
      <c r="AE64" s="380"/>
      <c r="AF64" s="380"/>
      <c r="AG64" s="410"/>
    </row>
    <row r="65" spans="2:34" ht="12" customHeight="1">
      <c r="B65" s="394"/>
      <c r="C65" s="388"/>
      <c r="D65" s="411"/>
      <c r="E65" s="411"/>
      <c r="F65" s="411"/>
      <c r="G65" s="221"/>
      <c r="H65" s="221"/>
      <c r="I65" s="221"/>
      <c r="J65" s="221"/>
      <c r="K65" s="221"/>
      <c r="L65" s="221"/>
      <c r="M65" s="221"/>
      <c r="N65" s="221"/>
      <c r="O65" s="221"/>
      <c r="P65" s="221"/>
      <c r="Q65" s="221"/>
      <c r="R65" s="221"/>
      <c r="S65" s="221"/>
      <c r="T65" s="409"/>
      <c r="U65" s="229"/>
      <c r="V65" s="533"/>
      <c r="W65" s="132"/>
      <c r="X65" s="409"/>
      <c r="Y65" s="229"/>
      <c r="Z65" s="533"/>
      <c r="AA65" s="534"/>
      <c r="AB65" s="534"/>
      <c r="AC65" s="534"/>
      <c r="AD65" s="534"/>
      <c r="AE65" s="534"/>
      <c r="AF65" s="534"/>
      <c r="AG65" s="534"/>
    </row>
    <row r="66" spans="2:34" ht="12" customHeight="1">
      <c r="B66" s="394"/>
      <c r="C66" s="388"/>
      <c r="D66" s="412"/>
      <c r="E66" s="412"/>
      <c r="F66" s="412"/>
      <c r="G66" s="413"/>
      <c r="H66" s="221"/>
      <c r="I66" s="221"/>
      <c r="J66" s="221"/>
      <c r="K66" s="221"/>
      <c r="L66" s="221"/>
      <c r="M66" s="221"/>
      <c r="N66" s="221"/>
      <c r="O66" s="221"/>
      <c r="P66" s="221"/>
      <c r="Q66" s="221"/>
      <c r="R66" s="221"/>
      <c r="S66" s="221"/>
      <c r="T66" s="409"/>
      <c r="U66" s="229"/>
      <c r="V66" s="533"/>
      <c r="W66" s="132"/>
      <c r="X66" s="409"/>
      <c r="Y66" s="229"/>
      <c r="Z66" s="533"/>
      <c r="AA66" s="534"/>
      <c r="AB66" s="534"/>
      <c r="AC66" s="534"/>
      <c r="AD66" s="534"/>
      <c r="AE66" s="534"/>
      <c r="AF66" s="534"/>
      <c r="AG66" s="534"/>
    </row>
    <row r="67" spans="2:34" ht="12" customHeight="1">
      <c r="B67" s="387"/>
      <c r="C67" s="388"/>
      <c r="D67" s="388"/>
      <c r="E67" s="388"/>
      <c r="F67" s="388"/>
      <c r="G67" s="414"/>
      <c r="H67" s="197"/>
      <c r="I67" s="197"/>
      <c r="J67" s="197"/>
      <c r="K67" s="197"/>
      <c r="L67" s="197"/>
      <c r="M67" s="197"/>
      <c r="N67" s="197"/>
      <c r="O67" s="197"/>
      <c r="P67" s="197"/>
      <c r="Q67" s="197"/>
      <c r="R67" s="197"/>
      <c r="S67" s="197"/>
      <c r="T67" s="409"/>
      <c r="U67" s="229"/>
      <c r="V67" s="533"/>
      <c r="W67" s="132"/>
      <c r="X67" s="409"/>
      <c r="Y67" s="229"/>
      <c r="Z67" s="533"/>
      <c r="AA67" s="534"/>
      <c r="AB67" s="534"/>
      <c r="AC67" s="534"/>
      <c r="AD67" s="534"/>
      <c r="AE67" s="534"/>
      <c r="AF67" s="534"/>
      <c r="AG67" s="534"/>
    </row>
    <row r="68" spans="2:34" ht="12" customHeight="1">
      <c r="B68" s="387"/>
      <c r="C68" s="388"/>
      <c r="D68" s="388"/>
      <c r="E68" s="388"/>
      <c r="F68" s="388"/>
      <c r="G68" s="414"/>
      <c r="H68" s="197"/>
      <c r="I68" s="197"/>
      <c r="J68" s="197"/>
      <c r="K68" s="197"/>
      <c r="L68" s="197"/>
      <c r="M68" s="197"/>
      <c r="N68" s="197"/>
      <c r="O68" s="197"/>
      <c r="P68" s="197"/>
      <c r="Q68" s="197"/>
      <c r="R68" s="197"/>
      <c r="S68" s="197"/>
      <c r="T68" s="409"/>
      <c r="U68" s="229"/>
      <c r="V68" s="533"/>
      <c r="W68" s="132"/>
      <c r="X68" s="409"/>
      <c r="Y68" s="229"/>
      <c r="Z68" s="533"/>
      <c r="AA68" s="534"/>
      <c r="AB68" s="534"/>
      <c r="AC68" s="534"/>
      <c r="AD68" s="534"/>
      <c r="AE68" s="534"/>
      <c r="AF68" s="534"/>
      <c r="AG68" s="534"/>
    </row>
    <row r="69" spans="2:34" ht="12" customHeight="1">
      <c r="B69" s="387"/>
      <c r="C69" s="388"/>
      <c r="D69" s="415"/>
      <c r="E69" s="415"/>
      <c r="F69" s="415"/>
      <c r="G69" s="416"/>
      <c r="H69" s="416"/>
      <c r="I69" s="416"/>
      <c r="J69" s="416"/>
      <c r="K69" s="416"/>
      <c r="L69" s="416"/>
      <c r="M69" s="416"/>
      <c r="N69" s="416"/>
      <c r="O69" s="416"/>
      <c r="P69" s="416"/>
      <c r="Q69" s="416"/>
      <c r="R69" s="416"/>
      <c r="S69" s="416"/>
      <c r="T69" s="409"/>
      <c r="U69" s="229"/>
      <c r="V69" s="533"/>
      <c r="W69" s="132"/>
      <c r="X69" s="409"/>
      <c r="Y69" s="229"/>
      <c r="Z69" s="533"/>
      <c r="AA69" s="534"/>
      <c r="AB69" s="534"/>
      <c r="AC69" s="534"/>
      <c r="AD69" s="534"/>
      <c r="AE69" s="534"/>
      <c r="AF69" s="534"/>
      <c r="AG69" s="534"/>
    </row>
    <row r="70" spans="2:34" ht="12" customHeight="1">
      <c r="B70" s="387"/>
      <c r="C70" s="407"/>
      <c r="D70" s="407"/>
      <c r="E70" s="407"/>
      <c r="F70" s="407"/>
      <c r="G70" s="535"/>
      <c r="H70" s="535"/>
      <c r="I70" s="535"/>
      <c r="J70" s="535"/>
      <c r="K70" s="535"/>
      <c r="L70" s="535"/>
      <c r="M70" s="535"/>
      <c r="N70" s="535"/>
      <c r="O70" s="535"/>
      <c r="P70" s="535"/>
      <c r="Q70" s="535"/>
      <c r="R70" s="535"/>
      <c r="S70" s="535"/>
      <c r="T70" s="409"/>
      <c r="U70" s="229"/>
      <c r="V70" s="533"/>
      <c r="W70" s="132"/>
      <c r="X70" s="409"/>
      <c r="Y70" s="229"/>
      <c r="Z70" s="533"/>
      <c r="AA70" s="534"/>
      <c r="AB70" s="534"/>
      <c r="AC70" s="534"/>
      <c r="AD70" s="534"/>
      <c r="AE70" s="534"/>
      <c r="AF70" s="534"/>
      <c r="AG70" s="534"/>
      <c r="AH70" s="222"/>
    </row>
    <row r="71" spans="2:34" ht="12" customHeight="1">
      <c r="B71" s="387"/>
      <c r="C71" s="407"/>
      <c r="D71" s="407"/>
      <c r="E71" s="407"/>
      <c r="F71" s="407"/>
      <c r="G71" s="535"/>
      <c r="H71" s="535"/>
      <c r="I71" s="535"/>
      <c r="J71" s="535"/>
      <c r="K71" s="535"/>
      <c r="L71" s="535"/>
      <c r="M71" s="535"/>
      <c r="N71" s="535"/>
      <c r="O71" s="535"/>
      <c r="P71" s="535"/>
      <c r="Q71" s="535"/>
      <c r="R71" s="535"/>
      <c r="S71" s="535"/>
      <c r="T71" s="409"/>
      <c r="U71" s="229"/>
      <c r="V71" s="533"/>
      <c r="W71" s="132"/>
      <c r="X71" s="409"/>
      <c r="Y71" s="229"/>
      <c r="Z71" s="533"/>
      <c r="AA71" s="534"/>
      <c r="AB71" s="534"/>
      <c r="AC71" s="534"/>
      <c r="AD71" s="534"/>
      <c r="AE71" s="534"/>
      <c r="AF71" s="534"/>
      <c r="AG71" s="534"/>
      <c r="AH71" s="222"/>
    </row>
    <row r="72" spans="2:34" ht="12" customHeight="1">
      <c r="B72" s="419"/>
      <c r="C72" s="419"/>
      <c r="D72" s="419"/>
      <c r="E72" s="419"/>
      <c r="F72" s="419"/>
      <c r="G72" s="419"/>
      <c r="H72" s="419"/>
      <c r="I72" s="419"/>
      <c r="J72" s="419"/>
      <c r="K72" s="419"/>
      <c r="L72" s="419"/>
      <c r="M72" s="419"/>
      <c r="N72" s="419"/>
      <c r="O72" s="419"/>
      <c r="P72" s="419"/>
      <c r="Q72" s="419"/>
      <c r="R72" s="419"/>
      <c r="S72" s="419"/>
      <c r="T72" s="419"/>
      <c r="U72" s="419"/>
      <c r="V72" s="419"/>
      <c r="W72" s="419"/>
      <c r="X72" s="419"/>
      <c r="Y72" s="419"/>
      <c r="Z72" s="419"/>
      <c r="AA72" s="419"/>
      <c r="AB72" s="419"/>
      <c r="AC72" s="419"/>
      <c r="AD72" s="419"/>
      <c r="AE72" s="419"/>
      <c r="AF72" s="419"/>
      <c r="AG72" s="419"/>
      <c r="AH72" s="222"/>
    </row>
    <row r="73" spans="2:34" ht="12" customHeight="1">
      <c r="B73" s="419"/>
      <c r="C73" s="419"/>
      <c r="D73" s="419"/>
      <c r="E73" s="419"/>
      <c r="F73" s="419"/>
      <c r="G73" s="419"/>
      <c r="H73" s="419"/>
      <c r="I73" s="419"/>
      <c r="J73" s="419"/>
      <c r="K73" s="419"/>
      <c r="L73" s="419"/>
      <c r="M73" s="419"/>
      <c r="N73" s="419"/>
      <c r="O73" s="419"/>
      <c r="P73" s="419"/>
      <c r="Q73" s="419"/>
      <c r="R73" s="419"/>
      <c r="S73" s="419"/>
      <c r="T73" s="419"/>
      <c r="U73" s="419"/>
      <c r="V73" s="419"/>
      <c r="W73" s="419"/>
      <c r="X73" s="419"/>
      <c r="Y73" s="419"/>
      <c r="Z73" s="419"/>
      <c r="AA73" s="419"/>
      <c r="AB73" s="419"/>
      <c r="AC73" s="419"/>
      <c r="AD73" s="419"/>
      <c r="AE73" s="419"/>
      <c r="AF73" s="419"/>
      <c r="AG73" s="419"/>
      <c r="AH73" s="222"/>
    </row>
    <row r="74" spans="2:34" ht="12" customHeight="1">
      <c r="B74" s="419"/>
      <c r="C74" s="419"/>
      <c r="D74" s="419"/>
      <c r="E74" s="419"/>
      <c r="F74" s="419"/>
      <c r="G74" s="419"/>
      <c r="H74" s="419"/>
      <c r="I74" s="419"/>
      <c r="J74" s="419"/>
      <c r="K74" s="419"/>
      <c r="L74" s="419"/>
      <c r="M74" s="419"/>
      <c r="N74" s="419"/>
      <c r="O74" s="419"/>
      <c r="P74" s="419"/>
      <c r="Q74" s="419"/>
      <c r="R74" s="419"/>
      <c r="S74" s="419"/>
      <c r="T74" s="419"/>
      <c r="U74" s="419"/>
      <c r="V74" s="419"/>
      <c r="W74" s="419"/>
      <c r="X74" s="419"/>
      <c r="Y74" s="419"/>
      <c r="Z74" s="419"/>
      <c r="AA74" s="419"/>
      <c r="AB74" s="419"/>
      <c r="AC74" s="419"/>
      <c r="AD74" s="419"/>
      <c r="AE74" s="419"/>
      <c r="AF74" s="419"/>
      <c r="AG74" s="419"/>
    </row>
    <row r="75" spans="2:34" ht="12" customHeight="1"/>
    <row r="76" spans="2:34" ht="12" customHeight="1"/>
    <row r="77" spans="2:34" ht="12" customHeight="1"/>
    <row r="78" spans="2:34" ht="12" customHeight="1"/>
    <row r="79" spans="2:34" ht="12" customHeight="1"/>
    <row r="80" spans="2:34" ht="12" customHeight="1"/>
    <row r="81" s="84" customFormat="1" ht="12" customHeight="1"/>
    <row r="82" s="84" customFormat="1" ht="12" customHeight="1"/>
    <row r="83" s="84" customFormat="1" ht="12" customHeight="1"/>
    <row r="84" s="84" customFormat="1" ht="12" customHeight="1"/>
    <row r="85" s="84" customFormat="1" ht="12" customHeight="1"/>
    <row r="86" s="84" customFormat="1" ht="12" customHeight="1"/>
    <row r="87" s="84" customFormat="1" ht="12" customHeight="1"/>
    <row r="88" s="84" customFormat="1" ht="12" customHeight="1"/>
    <row r="89" s="84" customFormat="1" ht="12" customHeight="1"/>
    <row r="90" s="84" customFormat="1" ht="12" customHeight="1"/>
    <row r="91" s="84" customFormat="1" ht="12" customHeight="1"/>
    <row r="92" s="84" customFormat="1" ht="12" customHeight="1"/>
    <row r="93" s="84" customFormat="1" ht="12" customHeight="1"/>
    <row r="94" s="84" customFormat="1" ht="12" customHeight="1"/>
    <row r="95" s="84" customFormat="1" ht="12" customHeight="1"/>
    <row r="96" s="84" customFormat="1" ht="12" customHeight="1"/>
    <row r="97" s="84" customFormat="1" ht="12" customHeight="1"/>
    <row r="98" s="84" customFormat="1" ht="12" customHeight="1"/>
    <row r="99" s="84" customFormat="1" ht="12" customHeight="1"/>
    <row r="100" s="84" customFormat="1" ht="12" customHeight="1"/>
    <row r="101" s="84" customFormat="1" ht="12" customHeight="1"/>
    <row r="102" s="84" customFormat="1" ht="12" customHeight="1"/>
    <row r="103" s="84" customFormat="1" ht="12" customHeight="1"/>
    <row r="104" s="84" customFormat="1" ht="12" customHeight="1"/>
    <row r="105" s="84" customFormat="1" ht="12" customHeight="1"/>
    <row r="106" s="84" customFormat="1" ht="12" customHeight="1"/>
    <row r="107" s="84" customFormat="1" ht="12" customHeight="1"/>
    <row r="108" s="84" customFormat="1" ht="12" customHeight="1"/>
    <row r="109" s="84" customFormat="1" ht="12" customHeight="1"/>
    <row r="110" s="84" customFormat="1" ht="12" customHeight="1"/>
    <row r="111" s="84" customFormat="1" ht="12" customHeight="1"/>
    <row r="112" s="84" customFormat="1" ht="12" customHeight="1"/>
    <row r="113" s="84" customFormat="1" ht="12" customHeight="1"/>
    <row r="114" s="84" customFormat="1" ht="12" customHeight="1"/>
    <row r="115" s="84" customFormat="1" ht="12" customHeight="1"/>
    <row r="116" s="84" customFormat="1" ht="12" customHeight="1"/>
    <row r="117" s="84" customFormat="1" ht="12" customHeight="1"/>
    <row r="118" s="84" customFormat="1" ht="12" customHeight="1"/>
    <row r="119" s="84" customFormat="1" ht="12" customHeight="1"/>
    <row r="120" s="84" customFormat="1" ht="12" customHeight="1"/>
    <row r="121" s="84" customFormat="1" ht="12" customHeight="1"/>
    <row r="122" s="84" customFormat="1" ht="12" customHeight="1"/>
    <row r="123" s="84" customFormat="1" ht="12" customHeight="1"/>
    <row r="124" s="84" customFormat="1" ht="12" customHeight="1"/>
    <row r="125" s="84" customFormat="1" ht="12" customHeight="1"/>
    <row r="126" s="84" customFormat="1" ht="12" customHeight="1"/>
    <row r="127" s="84" customFormat="1" ht="12" customHeight="1"/>
    <row r="128" s="84" customFormat="1" ht="12" customHeight="1"/>
    <row r="129" s="84" customFormat="1" ht="12" customHeight="1"/>
    <row r="130" s="84" customFormat="1" ht="12.75" customHeight="1"/>
    <row r="131" s="84" customFormat="1" ht="12.75" customHeight="1"/>
    <row r="132" s="84" customFormat="1" ht="12.75" customHeight="1"/>
    <row r="133" s="84" customFormat="1" ht="12.75" customHeight="1"/>
    <row r="134" s="84" customFormat="1" ht="12.75" customHeight="1"/>
    <row r="135" s="84" customFormat="1" ht="12.75" customHeight="1"/>
    <row r="136" s="84" customFormat="1" ht="12.75" customHeight="1"/>
    <row r="137" s="84" customFormat="1" ht="12.75" customHeight="1"/>
    <row r="138" s="84" customFormat="1" ht="12.75" customHeight="1"/>
    <row r="139" s="84" customFormat="1" ht="12.75" customHeight="1"/>
    <row r="140" s="84" customFormat="1" ht="12.75" customHeight="1"/>
    <row r="141" s="84" customFormat="1" ht="12.75" customHeight="1"/>
    <row r="142" s="84" customFormat="1" ht="12.75" customHeight="1"/>
    <row r="143" s="84" customFormat="1" ht="12.75" customHeight="1"/>
    <row r="144" s="84" customFormat="1" ht="12.75" customHeight="1"/>
    <row r="145" s="84" customFormat="1" ht="12.75" customHeight="1"/>
    <row r="146" s="84" customFormat="1" ht="12.75" customHeight="1"/>
    <row r="147" s="84" customFormat="1" ht="12.75" customHeight="1"/>
    <row r="148" s="84" customFormat="1" ht="12.75" customHeight="1"/>
    <row r="149" s="84" customFormat="1" ht="12.75" customHeight="1"/>
    <row r="150" s="84" customFormat="1" ht="12.75" customHeight="1"/>
    <row r="151" s="84" customFormat="1" ht="12.75" customHeight="1"/>
    <row r="152" s="84" customFormat="1" ht="12.75" customHeight="1"/>
    <row r="153" s="84" customFormat="1" ht="12.75" customHeight="1"/>
    <row r="154" s="84" customFormat="1" ht="12.75" customHeight="1"/>
    <row r="155" s="84" customFormat="1" ht="12.75" customHeight="1"/>
    <row r="156" s="84" customFormat="1" ht="12.75" customHeight="1"/>
    <row r="157" s="84" customFormat="1" ht="12.75" customHeight="1"/>
    <row r="158" s="84" customFormat="1" ht="12.75" customHeight="1"/>
    <row r="159" s="84" customFormat="1" ht="12.75" customHeight="1"/>
    <row r="160" s="84" customFormat="1" ht="12.75" customHeight="1"/>
    <row r="161" s="84" customFormat="1" ht="12.75" customHeight="1"/>
    <row r="162" s="84" customFormat="1" ht="12.75" customHeight="1"/>
    <row r="163" s="84" customFormat="1" ht="12.75" customHeight="1"/>
    <row r="164" s="84" customFormat="1" ht="12.75" customHeight="1"/>
    <row r="165" s="84" customFormat="1" ht="12.75" customHeight="1"/>
    <row r="166" s="84" customFormat="1" ht="12.75" customHeight="1"/>
    <row r="167" s="84" customFormat="1" ht="12.75" customHeight="1"/>
    <row r="168" s="84" customFormat="1" ht="12.75" customHeight="1"/>
    <row r="169" s="84" customFormat="1" ht="12.75" customHeight="1"/>
    <row r="170" s="84" customFormat="1" ht="12.75" customHeight="1"/>
    <row r="171" s="84" customFormat="1" ht="12.75" customHeight="1"/>
    <row r="172" s="84" customFormat="1" ht="12.75" customHeight="1"/>
    <row r="173" s="84" customFormat="1" ht="12.75" customHeight="1"/>
    <row r="174" s="84" customFormat="1" ht="12.75" customHeight="1"/>
    <row r="175" s="84" customFormat="1" ht="12.75" customHeight="1"/>
    <row r="176" s="84" customFormat="1" ht="12.75" customHeight="1"/>
    <row r="177" s="84" customFormat="1" ht="12.75" customHeight="1"/>
    <row r="178" s="84" customFormat="1" ht="12.75" customHeight="1"/>
    <row r="179" s="84" customFormat="1" ht="12.75" customHeight="1"/>
    <row r="180" s="84" customFormat="1" ht="12.75" customHeight="1"/>
    <row r="181" s="84" customFormat="1" ht="12.75" customHeight="1"/>
    <row r="182" s="84" customFormat="1" ht="12.75" customHeight="1"/>
    <row r="183" s="84" customFormat="1" ht="12.75" customHeight="1"/>
    <row r="184" s="84" customFormat="1" ht="12.75" customHeight="1"/>
    <row r="185" s="84" customFormat="1" ht="12.75" customHeight="1"/>
    <row r="186" s="84" customFormat="1" ht="12.75" customHeight="1"/>
    <row r="187" s="84" customFormat="1" ht="12.75" customHeight="1"/>
    <row r="188" s="84" customFormat="1" ht="12.75" customHeight="1"/>
    <row r="189" s="84" customFormat="1" ht="12.75" customHeight="1"/>
    <row r="190" s="84" customFormat="1" ht="12.75" customHeight="1"/>
    <row r="191" s="84" customFormat="1" ht="12.75" customHeight="1"/>
    <row r="192" s="84" customFormat="1" ht="12.75" customHeight="1"/>
    <row r="193" s="84" customFormat="1" ht="12.75" customHeight="1"/>
    <row r="194" s="84" customFormat="1" ht="12.75" customHeight="1"/>
    <row r="195" s="84" customFormat="1" ht="12.75" customHeight="1"/>
    <row r="196" s="84" customFormat="1" ht="12.75" customHeight="1"/>
    <row r="197" s="84" customFormat="1" ht="12.75" customHeight="1"/>
    <row r="198" s="84" customFormat="1" ht="12.75" customHeight="1"/>
    <row r="199" s="84" customFormat="1" ht="12.75" customHeight="1"/>
    <row r="200" s="84" customFormat="1" ht="12.75" customHeight="1"/>
    <row r="201" s="84" customFormat="1" ht="12.75" customHeight="1"/>
    <row r="202" s="84" customFormat="1" ht="12.75" customHeight="1"/>
    <row r="203" s="84" customFormat="1" ht="12.75" customHeight="1"/>
    <row r="204" s="84" customFormat="1" ht="12.75" customHeight="1"/>
    <row r="205" s="84" customFormat="1" ht="12.75" customHeight="1"/>
    <row r="206" s="84" customFormat="1" ht="12.75" customHeight="1"/>
    <row r="207" s="84" customFormat="1" ht="12.75" customHeight="1"/>
    <row r="208" s="84" customFormat="1" ht="12.75" customHeight="1"/>
    <row r="209" s="84" customFormat="1" ht="12.75" customHeight="1"/>
    <row r="210" s="84" customFormat="1" ht="12.75" customHeight="1"/>
    <row r="211" s="84" customFormat="1" ht="12.75" customHeight="1"/>
    <row r="212" s="84" customFormat="1" ht="12.75" customHeight="1"/>
    <row r="213" s="84" customFormat="1" ht="12.75" customHeight="1"/>
    <row r="214" s="84" customFormat="1" ht="12.75" customHeight="1"/>
    <row r="215" s="84" customFormat="1" ht="12.75" customHeight="1"/>
    <row r="216" s="84" customFormat="1" ht="12.75" customHeight="1"/>
    <row r="217" s="84" customFormat="1" ht="12.75" customHeight="1"/>
    <row r="218" s="84" customFormat="1" ht="12.75" customHeight="1"/>
    <row r="219" s="84" customFormat="1" ht="12.75" customHeight="1"/>
    <row r="220" s="84" customFormat="1" ht="12.75" customHeight="1"/>
    <row r="221" s="84" customFormat="1" ht="12.75" customHeight="1"/>
    <row r="222" s="84" customFormat="1" ht="12.75" customHeight="1"/>
    <row r="223" s="84" customFormat="1" ht="12.75" customHeight="1"/>
    <row r="224" s="84" customFormat="1" ht="12.75" customHeight="1"/>
    <row r="225" s="84" customFormat="1" ht="12.75" customHeight="1"/>
    <row r="226" s="84" customFormat="1" ht="12.75" customHeight="1"/>
    <row r="227" s="84" customFormat="1" ht="12.75" customHeight="1"/>
    <row r="228" s="84" customFormat="1" ht="12.75" customHeight="1"/>
    <row r="229" s="84" customFormat="1" ht="12.75" customHeight="1"/>
    <row r="230" s="84" customFormat="1" ht="12.75" customHeight="1"/>
    <row r="231" s="84" customFormat="1" ht="12.75" customHeight="1"/>
    <row r="232" s="84" customFormat="1" ht="12.75" customHeight="1"/>
    <row r="233" s="84" customFormat="1" ht="12.75" customHeight="1"/>
    <row r="234" s="84" customFormat="1" ht="12.75" customHeight="1"/>
    <row r="235" s="84" customFormat="1" ht="12.75" customHeight="1"/>
    <row r="236" s="84" customFormat="1" ht="12.75" customHeight="1"/>
    <row r="237" s="84" customFormat="1" ht="12.75" customHeight="1"/>
    <row r="238" s="84" customFormat="1" ht="12.75" customHeight="1"/>
    <row r="239" s="84" customFormat="1" ht="12.75" customHeight="1"/>
    <row r="240" s="84" customFormat="1" ht="12.75" customHeight="1"/>
    <row r="241" s="84" customFormat="1" ht="12.75" customHeight="1"/>
    <row r="242" s="84" customFormat="1" ht="12.75" customHeight="1"/>
    <row r="243" s="84" customFormat="1" ht="12.75" customHeight="1"/>
    <row r="244" s="84" customFormat="1" ht="12.75" customHeight="1"/>
    <row r="245" s="84" customFormat="1" ht="12.75" customHeight="1"/>
    <row r="246" s="84" customFormat="1" ht="12.75" customHeight="1"/>
    <row r="247" s="84" customFormat="1" ht="12.75" customHeight="1"/>
    <row r="248" s="84" customFormat="1" ht="12.75" customHeight="1"/>
    <row r="249" s="84" customFormat="1" ht="12.75" customHeight="1"/>
    <row r="250" s="84" customFormat="1" ht="12.75" customHeight="1"/>
    <row r="251" s="84" customFormat="1" ht="12.75" customHeight="1"/>
    <row r="252" s="84" customFormat="1" ht="12.75" customHeight="1"/>
    <row r="253" s="84" customFormat="1" ht="12.75" customHeight="1"/>
    <row r="254" s="84" customFormat="1" ht="12.75" customHeight="1"/>
    <row r="255" s="84" customFormat="1" ht="12.75" customHeight="1"/>
    <row r="256" s="84" customFormat="1" ht="12.75" customHeight="1"/>
    <row r="257" s="84" customFormat="1" ht="12.75" customHeight="1"/>
    <row r="258" s="84" customFormat="1" ht="12.75" customHeight="1"/>
    <row r="259" s="84" customFormat="1" ht="12.75" customHeight="1"/>
    <row r="260" s="84" customFormat="1" ht="12.75" customHeight="1"/>
    <row r="261" s="84" customFormat="1" ht="12.75" customHeight="1"/>
    <row r="262" s="84" customFormat="1" ht="12.75" customHeight="1"/>
    <row r="263" s="84" customFormat="1" ht="12.75" customHeight="1"/>
    <row r="264" s="84" customFormat="1" ht="12.75" customHeight="1"/>
    <row r="265" s="84" customFormat="1" ht="12.75" customHeight="1"/>
    <row r="266" s="84" customFormat="1" ht="12.75" customHeight="1"/>
    <row r="267" s="84" customFormat="1" ht="12.75" customHeight="1"/>
    <row r="268" s="84" customFormat="1" ht="12.75" customHeight="1"/>
    <row r="269" s="84" customFormat="1" ht="12.75" customHeight="1"/>
    <row r="270" s="84" customFormat="1" ht="12.75" customHeight="1"/>
    <row r="271" s="84" customFormat="1" ht="12.75" customHeight="1"/>
    <row r="272" s="84" customFormat="1" ht="12.75" customHeight="1"/>
    <row r="273" s="84" customFormat="1" ht="12.75" customHeight="1"/>
    <row r="274" s="84" customFormat="1" ht="12.75" customHeight="1"/>
    <row r="275" s="84" customFormat="1" ht="12.75" customHeight="1"/>
    <row r="276" s="84" customFormat="1" ht="12.75" customHeight="1"/>
    <row r="277" s="84" customFormat="1" ht="12.75" customHeight="1"/>
    <row r="278" s="84" customFormat="1" ht="12.75" customHeight="1"/>
    <row r="279" s="84" customFormat="1" ht="12.75" customHeight="1"/>
    <row r="280" s="84" customFormat="1" ht="12.75" customHeight="1"/>
    <row r="281" s="84" customFormat="1" ht="12.75" customHeight="1"/>
    <row r="282" s="84" customFormat="1" ht="12.75" customHeight="1"/>
    <row r="283" s="84" customFormat="1" ht="12.75" customHeight="1"/>
    <row r="284" s="84" customFormat="1" ht="12.75" customHeight="1"/>
    <row r="285" s="84" customFormat="1" ht="12.75" customHeight="1"/>
    <row r="286" s="84" customFormat="1" ht="12.75" customHeight="1"/>
    <row r="287" s="84" customFormat="1" ht="12.75" customHeight="1"/>
    <row r="288" s="84" customFormat="1" ht="12.75" customHeight="1"/>
    <row r="289" s="84" customFormat="1" ht="12.75" customHeight="1"/>
    <row r="290" s="84" customFormat="1" ht="12.75" customHeight="1"/>
    <row r="291" s="84" customFormat="1" ht="12.75" customHeight="1"/>
    <row r="292" s="84" customFormat="1" ht="12.75" customHeight="1"/>
    <row r="293" s="84" customFormat="1" ht="12.75" customHeight="1"/>
    <row r="294" s="84" customFormat="1" ht="12.75" customHeight="1"/>
    <row r="295" s="84" customFormat="1" ht="12.75" customHeight="1"/>
    <row r="296" s="84" customFormat="1" ht="12.75" customHeight="1"/>
    <row r="297" s="84" customFormat="1" ht="12.75" customHeight="1"/>
    <row r="298" s="84" customFormat="1" ht="12.75" customHeight="1"/>
    <row r="299" s="84" customFormat="1" ht="12.75" customHeight="1"/>
    <row r="300" s="84" customFormat="1" ht="12.75" customHeight="1"/>
    <row r="301" s="84" customFormat="1" ht="12.75" customHeight="1"/>
    <row r="302" s="84" customFormat="1" ht="12.75" customHeight="1"/>
    <row r="303" s="84" customFormat="1" ht="12.75" customHeight="1"/>
    <row r="304" s="84" customFormat="1" ht="12.75" customHeight="1"/>
    <row r="305" s="84" customFormat="1" ht="12.75" customHeight="1"/>
    <row r="306" s="84" customFormat="1" ht="12.75" customHeight="1"/>
    <row r="307" s="84" customFormat="1" ht="12.75" customHeight="1"/>
    <row r="308" s="84" customFormat="1" ht="12.75" customHeight="1"/>
    <row r="309" s="84" customFormat="1" ht="12.75" customHeight="1"/>
    <row r="310" s="84" customFormat="1" ht="12.75" customHeight="1"/>
    <row r="311" s="84" customFormat="1" ht="12.75" customHeight="1"/>
    <row r="312" s="84" customFormat="1" ht="12.75" customHeight="1"/>
    <row r="313" s="84" customFormat="1" ht="12.75" customHeight="1"/>
    <row r="314" s="84" customFormat="1" ht="12.75" customHeight="1"/>
    <row r="315" s="84" customFormat="1" ht="12.75" customHeight="1"/>
    <row r="316" s="84" customFormat="1" ht="12.75" customHeight="1"/>
    <row r="317" s="84" customFormat="1" ht="12.75" customHeight="1"/>
    <row r="318" s="84" customFormat="1" ht="12.75" customHeight="1"/>
    <row r="319" s="84" customFormat="1" ht="12.75" customHeight="1"/>
    <row r="320" s="84" customFormat="1" ht="12.75" customHeight="1"/>
    <row r="321" s="84" customFormat="1" ht="12.75" customHeight="1"/>
    <row r="322" s="84" customFormat="1" ht="12.75" customHeight="1"/>
    <row r="323" s="84" customFormat="1" ht="12.75" customHeight="1"/>
    <row r="324" s="84" customFormat="1" ht="12.75" customHeight="1"/>
    <row r="325" s="84" customFormat="1" ht="12.75" customHeight="1"/>
    <row r="326" s="84" customFormat="1" ht="12.75" customHeight="1"/>
    <row r="327" s="84" customFormat="1" ht="12.75" customHeight="1"/>
    <row r="328" s="84" customFormat="1" ht="12.75" customHeight="1"/>
    <row r="329" s="84" customFormat="1" ht="12.75" customHeight="1"/>
    <row r="330" s="84" customFormat="1" ht="12.75" customHeight="1"/>
    <row r="331" s="84" customFormat="1" ht="12.75" customHeight="1"/>
    <row r="332" s="84" customFormat="1" ht="12.75" customHeight="1"/>
    <row r="333" s="84" customFormat="1" ht="12.75" customHeight="1"/>
    <row r="334" s="84" customFormat="1" ht="12.75" customHeight="1"/>
    <row r="335" s="84" customFormat="1" ht="12.75" customHeight="1"/>
    <row r="336" s="84" customFormat="1" ht="12.75" customHeight="1"/>
    <row r="337" s="84" customFormat="1" ht="12.75" customHeight="1"/>
    <row r="338" s="84" customFormat="1" ht="12.75" customHeight="1"/>
    <row r="339" s="84" customFormat="1" ht="12.75" customHeight="1"/>
    <row r="340" s="84" customFormat="1" ht="12.75" customHeight="1"/>
    <row r="341" s="84" customFormat="1" ht="12.75" customHeight="1"/>
    <row r="342" s="84" customFormat="1" ht="12.75" customHeight="1"/>
    <row r="343" s="84" customFormat="1" ht="12.75" customHeight="1"/>
    <row r="344" s="84" customFormat="1" ht="12.75" customHeight="1"/>
    <row r="345" s="84" customFormat="1" ht="12.75" customHeight="1"/>
    <row r="346" s="84" customFormat="1" ht="12.75" customHeight="1"/>
    <row r="347" s="84" customFormat="1" ht="12.75" customHeight="1"/>
    <row r="348" s="84" customFormat="1" ht="12.75" customHeight="1"/>
    <row r="349" s="84" customFormat="1" ht="12.75" customHeight="1"/>
    <row r="350" s="84" customFormat="1" ht="12.75" customHeight="1"/>
    <row r="351" s="84" customFormat="1" ht="12.75" customHeight="1"/>
    <row r="352" s="84" customFormat="1" ht="12.75" customHeight="1"/>
    <row r="353" s="84" customFormat="1" ht="12.75" customHeight="1"/>
    <row r="354" s="84" customFormat="1" ht="12.75" customHeight="1"/>
    <row r="355" s="84" customFormat="1" ht="12.75" customHeight="1"/>
    <row r="356" s="84" customFormat="1" ht="12.75" customHeight="1"/>
    <row r="357" s="84" customFormat="1" ht="12.75" customHeight="1"/>
    <row r="358" s="84" customFormat="1" ht="12.75" customHeight="1"/>
    <row r="359" s="84" customFormat="1" ht="12.75" customHeight="1"/>
    <row r="360" s="84" customFormat="1" ht="12.75" customHeight="1"/>
    <row r="361" s="84" customFormat="1" ht="12.75" customHeight="1"/>
    <row r="362" s="84" customFormat="1" ht="12.75" customHeight="1"/>
    <row r="363" s="84" customFormat="1" ht="12.75" customHeight="1"/>
    <row r="364" s="84" customFormat="1" ht="12.75" customHeight="1"/>
    <row r="365" s="84" customFormat="1" ht="12.75" customHeight="1"/>
    <row r="366" s="84" customFormat="1" ht="12.75" customHeight="1"/>
    <row r="367" s="84" customFormat="1" ht="12.75" customHeight="1"/>
    <row r="368" s="84" customFormat="1" ht="12.75" customHeight="1"/>
    <row r="369" s="84" customFormat="1" ht="12.75" customHeight="1"/>
    <row r="370" s="84" customFormat="1" ht="12.75" customHeight="1"/>
    <row r="371" s="84" customFormat="1" ht="12.75" customHeight="1"/>
    <row r="372" s="84" customFormat="1" ht="12.75" customHeight="1"/>
    <row r="373" s="84" customFormat="1" ht="12.75" customHeight="1"/>
    <row r="374" s="84" customFormat="1" ht="12.75" customHeight="1"/>
    <row r="375" s="84" customFormat="1" ht="12.75" customHeight="1"/>
    <row r="376" s="84" customFormat="1" ht="12.75" customHeight="1"/>
    <row r="377" s="84" customFormat="1" ht="12.75" customHeight="1"/>
    <row r="378" s="84" customFormat="1" ht="12.75" customHeight="1"/>
    <row r="379" s="84" customFormat="1" ht="12.75" customHeight="1"/>
    <row r="380" s="84" customFormat="1" ht="12.75" customHeight="1"/>
    <row r="381" s="84" customFormat="1" ht="12.75" customHeight="1"/>
    <row r="382" s="84" customFormat="1" ht="12.75" customHeight="1"/>
    <row r="383" s="84" customFormat="1" ht="12.75" customHeight="1"/>
    <row r="384" s="84" customFormat="1" ht="12.75" customHeight="1"/>
    <row r="385" s="84" customFormat="1" ht="12.75" customHeight="1"/>
    <row r="386" s="84" customFormat="1" ht="12.75" customHeight="1"/>
    <row r="387" s="84" customFormat="1" ht="12.75" customHeight="1"/>
    <row r="388" s="84" customFormat="1" ht="12.75" customHeight="1"/>
    <row r="389" s="84" customFormat="1" ht="12.75" customHeight="1"/>
    <row r="390" s="84" customFormat="1" ht="12.75" customHeight="1"/>
    <row r="391" s="84" customFormat="1" ht="12.75" customHeight="1"/>
    <row r="392" s="84" customFormat="1" ht="12.75" customHeight="1"/>
    <row r="393" s="84" customFormat="1" ht="12.75" customHeight="1"/>
    <row r="394" s="84" customFormat="1" ht="12.75" customHeight="1"/>
    <row r="395" s="84" customFormat="1" ht="12.75" customHeight="1"/>
    <row r="396" s="84" customFormat="1" ht="12.75" customHeight="1"/>
    <row r="397" s="84" customFormat="1" ht="12.75" customHeight="1"/>
    <row r="398" s="84" customFormat="1" ht="12.75" customHeight="1"/>
    <row r="399" s="84" customFormat="1" ht="12.75" customHeight="1"/>
    <row r="400" s="84" customFormat="1" ht="12.75" customHeight="1"/>
    <row r="401" s="84" customFormat="1" ht="12.75" customHeight="1"/>
    <row r="402" s="84" customFormat="1" ht="12.75" customHeight="1"/>
    <row r="403" s="84" customFormat="1" ht="12.75" customHeight="1"/>
    <row r="404" s="84" customFormat="1" ht="12.75" customHeight="1"/>
    <row r="405" s="84" customFormat="1" ht="12.75" customHeight="1"/>
    <row r="406" s="84" customFormat="1" ht="12.75" customHeight="1"/>
    <row r="407" s="84" customFormat="1" ht="12.75" customHeight="1"/>
    <row r="408" s="84" customFormat="1" ht="12.75" customHeight="1"/>
    <row r="409" s="84" customFormat="1" ht="12.75" customHeight="1"/>
    <row r="410" s="84" customFormat="1" ht="12.75" customHeight="1"/>
    <row r="411" s="84" customFormat="1" ht="12.75" customHeight="1"/>
    <row r="412" s="84" customFormat="1" ht="12.75" customHeight="1"/>
    <row r="413" s="84" customFormat="1" ht="12.75" customHeight="1"/>
    <row r="414" s="84" customFormat="1" ht="12.75" customHeight="1"/>
    <row r="415" s="84" customFormat="1" ht="12.75" customHeight="1"/>
    <row r="416" s="84" customFormat="1" ht="12.75" customHeight="1"/>
    <row r="417" s="84" customFormat="1" ht="12.75" customHeight="1"/>
    <row r="418" s="84" customFormat="1" ht="12.75" customHeight="1"/>
    <row r="419" s="84" customFormat="1" ht="12.75" customHeight="1"/>
    <row r="420" s="84" customFormat="1" ht="12.75" customHeight="1"/>
    <row r="421" s="84" customFormat="1" ht="12.75" customHeight="1"/>
    <row r="422" s="84" customFormat="1" ht="12.75" customHeight="1"/>
    <row r="423" s="84" customFormat="1" ht="12.75" customHeight="1"/>
    <row r="424" s="84" customFormat="1" ht="12.75" customHeight="1"/>
    <row r="425" s="84" customFormat="1" ht="12.75" customHeight="1"/>
    <row r="426" s="84" customFormat="1" ht="12.75" customHeight="1"/>
    <row r="427" s="84" customFormat="1" ht="12.75" customHeight="1"/>
    <row r="428" s="84" customFormat="1" ht="12.75" customHeight="1"/>
    <row r="429" s="84" customFormat="1" ht="12.75" customHeight="1"/>
    <row r="430" s="84" customFormat="1" ht="12.75" customHeight="1"/>
    <row r="431" s="84" customFormat="1" ht="12.75" customHeight="1"/>
    <row r="432" s="84" customFormat="1" ht="12.75" customHeight="1"/>
    <row r="433" s="84" customFormat="1" ht="12.75" customHeight="1"/>
    <row r="434" s="84" customFormat="1" ht="12.75" customHeight="1"/>
    <row r="435" s="84" customFormat="1" ht="12.75" customHeight="1"/>
    <row r="436" s="84" customFormat="1" ht="12.75" customHeight="1"/>
    <row r="437" s="84" customFormat="1" ht="12.75" customHeight="1"/>
    <row r="438" s="84" customFormat="1" ht="12.75" customHeight="1"/>
    <row r="439" s="84" customFormat="1" ht="12.75" customHeight="1"/>
    <row r="440" s="84" customFormat="1" ht="12.75" customHeight="1"/>
    <row r="441" s="84" customFormat="1" ht="12.75" customHeight="1"/>
    <row r="442" s="84" customFormat="1" ht="12.75" customHeight="1"/>
    <row r="443" s="84" customFormat="1" ht="12.75" customHeight="1"/>
    <row r="444" s="84" customFormat="1" ht="12.75" customHeight="1"/>
    <row r="445" s="84" customFormat="1" ht="12.75" customHeight="1"/>
    <row r="446" s="84" customFormat="1" ht="12.75" customHeight="1"/>
    <row r="447" s="84" customFormat="1" ht="12.75" customHeight="1"/>
    <row r="448" s="84" customFormat="1" ht="12.75" customHeight="1"/>
    <row r="449" s="84" customFormat="1" ht="12.75" customHeight="1"/>
    <row r="450" s="84" customFormat="1" ht="12.75" customHeight="1"/>
    <row r="451" s="84" customFormat="1" ht="12.75" customHeight="1"/>
    <row r="452" s="84" customFormat="1" ht="12.75" customHeight="1"/>
    <row r="453" s="84" customFormat="1" ht="12.75" customHeight="1"/>
    <row r="454" s="84" customFormat="1" ht="12.75" customHeight="1"/>
    <row r="455" s="84" customFormat="1" ht="12.75" customHeight="1"/>
    <row r="456" s="84" customFormat="1" ht="12.75" customHeight="1"/>
    <row r="457" s="84" customFormat="1" ht="12.75" customHeight="1"/>
    <row r="458" s="84" customFormat="1" ht="12.75" customHeight="1"/>
    <row r="459" s="84" customFormat="1" ht="12.75" customHeight="1"/>
    <row r="460" s="84" customFormat="1" ht="12.75" customHeight="1"/>
    <row r="461" s="84" customFormat="1" ht="12.75" customHeight="1"/>
    <row r="462" s="84" customFormat="1" ht="12.75" customHeight="1"/>
    <row r="463" s="84" customFormat="1" ht="12.75" customHeight="1"/>
    <row r="464" s="84" customFormat="1" ht="12.75" customHeight="1"/>
    <row r="465" s="84" customFormat="1" ht="12.75" customHeight="1"/>
    <row r="466" s="84" customFormat="1" ht="12.75" customHeight="1"/>
    <row r="467" s="84" customFormat="1" ht="12.75" customHeight="1"/>
    <row r="468" s="84" customFormat="1" ht="12.75" customHeight="1"/>
    <row r="469" s="84" customFormat="1" ht="12.75" customHeight="1"/>
    <row r="470" s="84" customFormat="1" ht="12.75" customHeight="1"/>
    <row r="471" s="84" customFormat="1" ht="12.75" customHeight="1"/>
    <row r="472" s="84" customFormat="1" ht="12.75" customHeight="1"/>
    <row r="473" s="84" customFormat="1" ht="12.75" customHeight="1"/>
    <row r="474" s="84" customFormat="1" ht="12.75" customHeight="1"/>
    <row r="475" s="84" customFormat="1" ht="12.75" customHeight="1"/>
    <row r="476" s="84" customFormat="1" ht="12.75" customHeight="1"/>
    <row r="477" s="84" customFormat="1" ht="12.75" customHeight="1"/>
    <row r="478" s="84" customFormat="1" ht="12.75" customHeight="1"/>
    <row r="479" s="84" customFormat="1" ht="12.75" customHeight="1"/>
    <row r="480" s="84" customFormat="1" ht="12.75" customHeight="1"/>
    <row r="481" s="84" customFormat="1" ht="12.75" customHeight="1"/>
    <row r="482" s="84" customFormat="1" ht="12.75" customHeight="1"/>
    <row r="483" s="84" customFormat="1" ht="12.75" customHeight="1"/>
    <row r="484" s="84" customFormat="1" ht="12.75" customHeight="1"/>
    <row r="485" s="84" customFormat="1" ht="12.75" customHeight="1"/>
    <row r="486" s="84" customFormat="1" ht="12.75" customHeight="1"/>
    <row r="487" s="84" customFormat="1" ht="12.75" customHeight="1"/>
    <row r="488" s="84" customFormat="1" ht="12.75" customHeight="1"/>
    <row r="489" s="84" customFormat="1" ht="12.75" customHeight="1"/>
    <row r="490" s="84" customFormat="1" ht="12.75" customHeight="1"/>
    <row r="491" s="84" customFormat="1" ht="12.75" customHeight="1"/>
    <row r="492" s="84" customFormat="1" ht="12.75" customHeight="1"/>
    <row r="493" s="84" customFormat="1" ht="12.75" customHeight="1"/>
    <row r="494" s="84" customFormat="1" ht="12.75" customHeight="1"/>
    <row r="495" s="84" customFormat="1" ht="12.75" customHeight="1"/>
    <row r="496" s="84" customFormat="1" ht="12.75" customHeight="1"/>
    <row r="497" s="84" customFormat="1" ht="12.75" customHeight="1"/>
    <row r="498" s="84" customFormat="1" ht="12.75" customHeight="1"/>
    <row r="499" s="84" customFormat="1" ht="12.75" customHeight="1"/>
    <row r="500" s="84" customFormat="1" ht="12.75" customHeight="1"/>
    <row r="501" s="84" customFormat="1" ht="12.75" customHeight="1"/>
    <row r="502" s="84" customFormat="1" ht="12.75" customHeight="1"/>
    <row r="503" s="84" customFormat="1" ht="12.75" customHeight="1"/>
    <row r="504" s="84" customFormat="1" ht="12.75" customHeight="1"/>
    <row r="505" s="84" customFormat="1" ht="12.75" customHeight="1"/>
    <row r="506" s="84" customFormat="1" ht="12.75" customHeight="1"/>
    <row r="507" s="84" customFormat="1" ht="12.75" customHeight="1"/>
    <row r="508" s="84" customFormat="1" ht="12.75" customHeight="1"/>
    <row r="509" s="84" customFormat="1" ht="12.75" customHeight="1"/>
    <row r="510" s="84" customFormat="1" ht="12.75" customHeight="1"/>
    <row r="511" s="84" customFormat="1" ht="12.75" customHeight="1"/>
    <row r="512" s="84" customFormat="1" ht="12.75" customHeight="1"/>
    <row r="513" s="84" customFormat="1" ht="12.75" customHeight="1"/>
    <row r="514" s="84" customFormat="1" ht="12.75" customHeight="1"/>
    <row r="515" s="84" customFormat="1" ht="12.75" customHeight="1"/>
    <row r="516" s="84" customFormat="1" ht="12.75" customHeight="1"/>
    <row r="517" s="84" customFormat="1" ht="12.75" customHeight="1"/>
    <row r="518" s="84" customFormat="1" ht="12.75" customHeight="1"/>
    <row r="519" s="84" customFormat="1" ht="12.75" customHeight="1"/>
    <row r="520" s="84" customFormat="1" ht="12.75" customHeight="1"/>
    <row r="521" s="84" customFormat="1" ht="12.75" customHeight="1"/>
    <row r="522" s="84" customFormat="1" ht="12.75" customHeight="1"/>
    <row r="523" s="84" customFormat="1" ht="12.75" customHeight="1"/>
    <row r="524" s="84" customFormat="1" ht="12.75" customHeight="1"/>
    <row r="525" s="84" customFormat="1" ht="12.75" customHeight="1"/>
    <row r="526" s="84" customFormat="1" ht="12.75" customHeight="1"/>
    <row r="527" s="84" customFormat="1" ht="12.75" customHeight="1"/>
    <row r="528" s="84" customFormat="1" ht="12.75" customHeight="1"/>
    <row r="529" s="84" customFormat="1" ht="12.75" customHeight="1"/>
    <row r="530" s="84" customFormat="1" ht="12.75" customHeight="1"/>
    <row r="531" s="84" customFormat="1" ht="12.75" customHeight="1"/>
    <row r="532" s="84" customFormat="1" ht="12.75" customHeight="1"/>
    <row r="533" s="84" customFormat="1" ht="12.75" customHeight="1"/>
    <row r="534" s="84" customFormat="1" ht="12.75" customHeight="1"/>
    <row r="535" s="84" customFormat="1" ht="12.75" customHeight="1"/>
    <row r="536" s="84" customFormat="1" ht="12.75" customHeight="1"/>
    <row r="537" s="84" customFormat="1" ht="12.75" customHeight="1"/>
    <row r="538" s="84" customFormat="1" ht="12.75" customHeight="1"/>
    <row r="539" s="84" customFormat="1" ht="12.75" customHeight="1"/>
    <row r="540" s="84" customFormat="1" ht="12.75" customHeight="1"/>
    <row r="541" s="84" customFormat="1" ht="12.75" customHeight="1"/>
    <row r="542" s="84" customFormat="1" ht="12.75" customHeight="1"/>
    <row r="543" s="84" customFormat="1" ht="12.75" customHeight="1"/>
    <row r="544" s="84" customFormat="1" ht="12.75" customHeight="1"/>
    <row r="545" s="84" customFormat="1" ht="12.75" customHeight="1"/>
    <row r="546" s="84" customFormat="1" ht="12.75" customHeight="1"/>
    <row r="547" s="84" customFormat="1" ht="12.75" customHeight="1"/>
    <row r="548" s="84" customFormat="1" ht="12.75" customHeight="1"/>
    <row r="549" s="84" customFormat="1" ht="12.75" customHeight="1"/>
    <row r="550" s="84" customFormat="1" ht="12.75" customHeight="1"/>
    <row r="551" s="84" customFormat="1" ht="12.75" customHeight="1"/>
    <row r="552" s="84" customFormat="1" ht="12.75" customHeight="1"/>
    <row r="553" s="84" customFormat="1" ht="12.75" customHeight="1"/>
    <row r="554" s="84" customFormat="1" ht="12.75" customHeight="1"/>
    <row r="555" s="84" customFormat="1" ht="12.75" customHeight="1"/>
    <row r="556" s="84" customFormat="1" ht="12.75" customHeight="1"/>
    <row r="557" s="84" customFormat="1" ht="12.75" customHeight="1"/>
    <row r="558" s="84" customFormat="1" ht="12.75" customHeight="1"/>
    <row r="559" s="84" customFormat="1" ht="12.75" customHeight="1"/>
    <row r="560" s="84" customFormat="1" ht="12.75" customHeight="1"/>
    <row r="561" s="84" customFormat="1" ht="12.75" customHeight="1"/>
    <row r="562" s="84" customFormat="1" ht="12.75" customHeight="1"/>
    <row r="563" s="84" customFormat="1" ht="12.75" customHeight="1"/>
    <row r="564" s="84" customFormat="1" ht="12.75" customHeight="1"/>
    <row r="565" s="84" customFormat="1" ht="12.75" customHeight="1"/>
    <row r="566" s="84" customFormat="1" ht="12.75" customHeight="1"/>
    <row r="567" s="84" customFormat="1" ht="12.75" customHeight="1"/>
    <row r="568" s="84" customFormat="1" ht="12.75" customHeight="1"/>
    <row r="569" s="84" customFormat="1" ht="12.75" customHeight="1"/>
    <row r="570" s="84" customFormat="1" ht="12.75" customHeight="1"/>
    <row r="571" s="84" customFormat="1" ht="12.75" customHeight="1"/>
    <row r="572" s="84" customFormat="1" ht="12.75" customHeight="1"/>
    <row r="573" s="84" customFormat="1" ht="12.75" customHeight="1"/>
    <row r="574" s="84" customFormat="1" ht="12.75" customHeight="1"/>
    <row r="575" s="84" customFormat="1" ht="12.75" customHeight="1"/>
    <row r="576" s="84" customFormat="1" ht="12.75" customHeight="1"/>
    <row r="577" s="84" customFormat="1" ht="12.75" customHeight="1"/>
    <row r="578" s="84" customFormat="1" ht="12.75" customHeight="1"/>
    <row r="579" s="84" customFormat="1" ht="12.75" customHeight="1"/>
    <row r="580" s="84" customFormat="1" ht="12.75" customHeight="1"/>
    <row r="581" s="84" customFormat="1" ht="12.75" customHeight="1"/>
    <row r="582" s="84" customFormat="1" ht="12.75" customHeight="1"/>
    <row r="583" s="84" customFormat="1" ht="12.75" customHeight="1"/>
    <row r="584" s="84" customFormat="1" ht="12.75" customHeight="1"/>
    <row r="585" s="84" customFormat="1" ht="12.75" customHeight="1"/>
    <row r="586" s="84" customFormat="1" ht="12.75" customHeight="1"/>
    <row r="587" s="84" customFormat="1" ht="12.75" customHeight="1"/>
    <row r="588" s="84" customFormat="1" ht="12.75" customHeight="1"/>
    <row r="589" s="84" customFormat="1" ht="12.75" customHeight="1"/>
    <row r="590" s="84" customFormat="1" ht="12.75" customHeight="1"/>
    <row r="591" s="84" customFormat="1" ht="12.75" customHeight="1"/>
    <row r="592" s="84" customFormat="1" ht="12.75" customHeight="1"/>
  </sheetData>
  <sheetProtection sheet="1"/>
  <mergeCells count="326">
    <mergeCell ref="C1:V2"/>
    <mergeCell ref="G3:I3"/>
    <mergeCell ref="J3:N3"/>
    <mergeCell ref="O3:R3"/>
    <mergeCell ref="S3:X3"/>
    <mergeCell ref="B61:AG61"/>
    <mergeCell ref="B56:C56"/>
    <mergeCell ref="D56:H56"/>
    <mergeCell ref="I56:X56"/>
    <mergeCell ref="Y56:AC56"/>
    <mergeCell ref="B50:C50"/>
    <mergeCell ref="D50:H50"/>
    <mergeCell ref="I50:X50"/>
    <mergeCell ref="Y50:AC50"/>
    <mergeCell ref="B6:F6"/>
    <mergeCell ref="D8:H8"/>
    <mergeCell ref="AD7:AE7"/>
    <mergeCell ref="AF7:AG7"/>
    <mergeCell ref="Y7:AC7"/>
    <mergeCell ref="I7:X7"/>
    <mergeCell ref="B7:C7"/>
    <mergeCell ref="D7:H7"/>
    <mergeCell ref="B3:F4"/>
    <mergeCell ref="AD6:AG6"/>
    <mergeCell ref="Y3:AB3"/>
    <mergeCell ref="AC3:AG3"/>
    <mergeCell ref="G4:I4"/>
    <mergeCell ref="J4:N4"/>
    <mergeCell ref="O4:R4"/>
    <mergeCell ref="S4:X4"/>
    <mergeCell ref="Y4:AB4"/>
    <mergeCell ref="AC4:AG4"/>
    <mergeCell ref="B9:C9"/>
    <mergeCell ref="D9:H9"/>
    <mergeCell ref="I9:X9"/>
    <mergeCell ref="Y9:AC9"/>
    <mergeCell ref="AD9:AE9"/>
    <mergeCell ref="AF9:AG9"/>
    <mergeCell ref="I8:X8"/>
    <mergeCell ref="Y8:AC8"/>
    <mergeCell ref="AD8:AE8"/>
    <mergeCell ref="AF8:AG8"/>
    <mergeCell ref="B8:C8"/>
    <mergeCell ref="B11:C11"/>
    <mergeCell ref="D11:H11"/>
    <mergeCell ref="I11:X11"/>
    <mergeCell ref="Y11:AC11"/>
    <mergeCell ref="AD11:AE11"/>
    <mergeCell ref="AF11:AG11"/>
    <mergeCell ref="B10:C10"/>
    <mergeCell ref="D10:H10"/>
    <mergeCell ref="I10:X10"/>
    <mergeCell ref="Y10:AC10"/>
    <mergeCell ref="AD10:AE10"/>
    <mergeCell ref="AF10:AG10"/>
    <mergeCell ref="B13:C13"/>
    <mergeCell ref="D13:H13"/>
    <mergeCell ref="I13:X13"/>
    <mergeCell ref="Y13:AC13"/>
    <mergeCell ref="AD13:AE13"/>
    <mergeCell ref="AF13:AG13"/>
    <mergeCell ref="B12:C12"/>
    <mergeCell ref="D12:H12"/>
    <mergeCell ref="I12:X12"/>
    <mergeCell ref="Y12:AC12"/>
    <mergeCell ref="AD12:AE12"/>
    <mergeCell ref="AF12:AG12"/>
    <mergeCell ref="B16:C16"/>
    <mergeCell ref="D16:H16"/>
    <mergeCell ref="I16:X16"/>
    <mergeCell ref="Y16:AC16"/>
    <mergeCell ref="AD16:AE16"/>
    <mergeCell ref="AF16:AG16"/>
    <mergeCell ref="I14:X14"/>
    <mergeCell ref="Y14:AC14"/>
    <mergeCell ref="AD14:AE14"/>
    <mergeCell ref="AF14:AG14"/>
    <mergeCell ref="B15:C15"/>
    <mergeCell ref="D15:H15"/>
    <mergeCell ref="I15:X15"/>
    <mergeCell ref="Y15:AC15"/>
    <mergeCell ref="AD15:AE15"/>
    <mergeCell ref="AF15:AG15"/>
    <mergeCell ref="B14:C14"/>
    <mergeCell ref="D14:H14"/>
    <mergeCell ref="B18:C18"/>
    <mergeCell ref="D18:H18"/>
    <mergeCell ref="I18:X18"/>
    <mergeCell ref="Y18:AC18"/>
    <mergeCell ref="AD18:AE18"/>
    <mergeCell ref="AF18:AG18"/>
    <mergeCell ref="B17:C17"/>
    <mergeCell ref="D17:H17"/>
    <mergeCell ref="I17:X17"/>
    <mergeCell ref="Y17:AC17"/>
    <mergeCell ref="AD17:AE17"/>
    <mergeCell ref="AF17:AG17"/>
    <mergeCell ref="AD21:AE21"/>
    <mergeCell ref="AF21:AG21"/>
    <mergeCell ref="B22:C22"/>
    <mergeCell ref="D22:H22"/>
    <mergeCell ref="I22:X22"/>
    <mergeCell ref="Y22:AC22"/>
    <mergeCell ref="AD22:AE22"/>
    <mergeCell ref="AF22:AG22"/>
    <mergeCell ref="I19:X19"/>
    <mergeCell ref="Y19:AC19"/>
    <mergeCell ref="AD19:AE19"/>
    <mergeCell ref="AF19:AG19"/>
    <mergeCell ref="B20:C20"/>
    <mergeCell ref="D20:H20"/>
    <mergeCell ref="I20:X20"/>
    <mergeCell ref="Y20:AC20"/>
    <mergeCell ref="AD20:AE20"/>
    <mergeCell ref="AF20:AG20"/>
    <mergeCell ref="B21:C21"/>
    <mergeCell ref="D21:H21"/>
    <mergeCell ref="I21:X21"/>
    <mergeCell ref="Y21:AC21"/>
    <mergeCell ref="B19:C19"/>
    <mergeCell ref="D19:H19"/>
    <mergeCell ref="I23:X23"/>
    <mergeCell ref="Y23:AC23"/>
    <mergeCell ref="AD23:AE23"/>
    <mergeCell ref="AF23:AG23"/>
    <mergeCell ref="B24:C24"/>
    <mergeCell ref="D24:H24"/>
    <mergeCell ref="I24:X24"/>
    <mergeCell ref="Y24:AC24"/>
    <mergeCell ref="AD24:AE24"/>
    <mergeCell ref="AF24:AG24"/>
    <mergeCell ref="B23:C23"/>
    <mergeCell ref="D23:H23"/>
    <mergeCell ref="AD27:AE27"/>
    <mergeCell ref="AF27:AG27"/>
    <mergeCell ref="B28:C28"/>
    <mergeCell ref="D28:H28"/>
    <mergeCell ref="I28:X28"/>
    <mergeCell ref="Y28:AC28"/>
    <mergeCell ref="AD28:AE28"/>
    <mergeCell ref="AF28:AG28"/>
    <mergeCell ref="I25:X25"/>
    <mergeCell ref="Y25:AC25"/>
    <mergeCell ref="AD25:AE25"/>
    <mergeCell ref="AF25:AG25"/>
    <mergeCell ref="B26:C26"/>
    <mergeCell ref="D26:H26"/>
    <mergeCell ref="I26:X26"/>
    <mergeCell ref="Y26:AC26"/>
    <mergeCell ref="AD26:AE26"/>
    <mergeCell ref="AF26:AG26"/>
    <mergeCell ref="B27:C27"/>
    <mergeCell ref="D27:H27"/>
    <mergeCell ref="I27:X27"/>
    <mergeCell ref="Y27:AC27"/>
    <mergeCell ref="B25:C25"/>
    <mergeCell ref="D25:H25"/>
    <mergeCell ref="I29:X29"/>
    <mergeCell ref="Y29:AC29"/>
    <mergeCell ref="AD29:AE29"/>
    <mergeCell ref="AF29:AG29"/>
    <mergeCell ref="B30:C30"/>
    <mergeCell ref="D30:H30"/>
    <mergeCell ref="I30:X30"/>
    <mergeCell ref="Y30:AC30"/>
    <mergeCell ref="AD30:AE30"/>
    <mergeCell ref="AF30:AG30"/>
    <mergeCell ref="B29:C29"/>
    <mergeCell ref="D29:H29"/>
    <mergeCell ref="AD33:AE33"/>
    <mergeCell ref="AF33:AG33"/>
    <mergeCell ref="B34:C34"/>
    <mergeCell ref="D34:H34"/>
    <mergeCell ref="I34:X34"/>
    <mergeCell ref="Y34:AC34"/>
    <mergeCell ref="AD34:AE34"/>
    <mergeCell ref="AF34:AG34"/>
    <mergeCell ref="I31:X31"/>
    <mergeCell ref="Y31:AC31"/>
    <mergeCell ref="AD31:AE31"/>
    <mergeCell ref="AF31:AG31"/>
    <mergeCell ref="B32:C32"/>
    <mergeCell ref="D32:H32"/>
    <mergeCell ref="I32:X32"/>
    <mergeCell ref="Y32:AC32"/>
    <mergeCell ref="AD32:AE32"/>
    <mergeCell ref="AF32:AG32"/>
    <mergeCell ref="B33:C33"/>
    <mergeCell ref="D33:H33"/>
    <mergeCell ref="I33:X33"/>
    <mergeCell ref="Y33:AC33"/>
    <mergeCell ref="B31:C31"/>
    <mergeCell ref="D31:H31"/>
    <mergeCell ref="I35:X35"/>
    <mergeCell ref="Y35:AC35"/>
    <mergeCell ref="AD35:AE35"/>
    <mergeCell ref="AF35:AG35"/>
    <mergeCell ref="B36:C36"/>
    <mergeCell ref="D36:H36"/>
    <mergeCell ref="I36:X36"/>
    <mergeCell ref="Y36:AC36"/>
    <mergeCell ref="AD36:AE36"/>
    <mergeCell ref="AF36:AG36"/>
    <mergeCell ref="B35:C35"/>
    <mergeCell ref="D35:H35"/>
    <mergeCell ref="I37:X37"/>
    <mergeCell ref="Y37:AC37"/>
    <mergeCell ref="AD37:AE37"/>
    <mergeCell ref="AF37:AG37"/>
    <mergeCell ref="B38:C38"/>
    <mergeCell ref="D38:H38"/>
    <mergeCell ref="I38:X38"/>
    <mergeCell ref="Y38:AC38"/>
    <mergeCell ref="AD38:AE38"/>
    <mergeCell ref="AF38:AG38"/>
    <mergeCell ref="B37:C37"/>
    <mergeCell ref="D37:H37"/>
    <mergeCell ref="I39:X39"/>
    <mergeCell ref="Y39:AC39"/>
    <mergeCell ref="AD39:AE39"/>
    <mergeCell ref="AF39:AG39"/>
    <mergeCell ref="B40:C40"/>
    <mergeCell ref="D40:H40"/>
    <mergeCell ref="I40:X40"/>
    <mergeCell ref="Y40:AC40"/>
    <mergeCell ref="AD40:AE40"/>
    <mergeCell ref="AF40:AG40"/>
    <mergeCell ref="B39:C39"/>
    <mergeCell ref="D39:H39"/>
    <mergeCell ref="AD43:AE43"/>
    <mergeCell ref="AF43:AG43"/>
    <mergeCell ref="B44:C44"/>
    <mergeCell ref="D44:H44"/>
    <mergeCell ref="I44:X44"/>
    <mergeCell ref="Y44:AC44"/>
    <mergeCell ref="AD44:AE44"/>
    <mergeCell ref="AF44:AG44"/>
    <mergeCell ref="I41:X41"/>
    <mergeCell ref="Y41:AC41"/>
    <mergeCell ref="AD41:AE41"/>
    <mergeCell ref="AF41:AG41"/>
    <mergeCell ref="B42:C42"/>
    <mergeCell ref="D42:H42"/>
    <mergeCell ref="I42:X42"/>
    <mergeCell ref="Y42:AC42"/>
    <mergeCell ref="AD42:AE42"/>
    <mergeCell ref="AF42:AG42"/>
    <mergeCell ref="B43:C43"/>
    <mergeCell ref="D43:H43"/>
    <mergeCell ref="I43:X43"/>
    <mergeCell ref="Y43:AC43"/>
    <mergeCell ref="B41:C41"/>
    <mergeCell ref="D41:H41"/>
    <mergeCell ref="I45:X45"/>
    <mergeCell ref="Y45:AC45"/>
    <mergeCell ref="AD45:AE45"/>
    <mergeCell ref="AF45:AG45"/>
    <mergeCell ref="B46:C46"/>
    <mergeCell ref="D46:H46"/>
    <mergeCell ref="I46:X46"/>
    <mergeCell ref="Y46:AC46"/>
    <mergeCell ref="AD46:AE46"/>
    <mergeCell ref="AF46:AG46"/>
    <mergeCell ref="B45:C45"/>
    <mergeCell ref="D45:H45"/>
    <mergeCell ref="I47:X47"/>
    <mergeCell ref="Y47:AC47"/>
    <mergeCell ref="AD47:AE47"/>
    <mergeCell ref="AF47:AG47"/>
    <mergeCell ref="B48:C48"/>
    <mergeCell ref="D48:H48"/>
    <mergeCell ref="I48:X48"/>
    <mergeCell ref="Y48:AC48"/>
    <mergeCell ref="AD48:AE48"/>
    <mergeCell ref="AF48:AG48"/>
    <mergeCell ref="B47:C47"/>
    <mergeCell ref="D47:H47"/>
    <mergeCell ref="AD50:AE50"/>
    <mergeCell ref="AF50:AG50"/>
    <mergeCell ref="B51:C51"/>
    <mergeCell ref="D51:H51"/>
    <mergeCell ref="I51:X51"/>
    <mergeCell ref="Y51:AC51"/>
    <mergeCell ref="AD51:AE51"/>
    <mergeCell ref="AF51:AG51"/>
    <mergeCell ref="B49:C49"/>
    <mergeCell ref="D49:H49"/>
    <mergeCell ref="I49:X49"/>
    <mergeCell ref="Y49:AC49"/>
    <mergeCell ref="AD49:AE49"/>
    <mergeCell ref="AF49:AG49"/>
    <mergeCell ref="B53:C53"/>
    <mergeCell ref="D53:H53"/>
    <mergeCell ref="I53:X53"/>
    <mergeCell ref="Y53:AC53"/>
    <mergeCell ref="AD53:AE53"/>
    <mergeCell ref="AF53:AG53"/>
    <mergeCell ref="B52:C52"/>
    <mergeCell ref="D52:H52"/>
    <mergeCell ref="I52:X52"/>
    <mergeCell ref="Y52:AC52"/>
    <mergeCell ref="AD52:AE52"/>
    <mergeCell ref="AF52:AG52"/>
    <mergeCell ref="B55:C55"/>
    <mergeCell ref="D55:H55"/>
    <mergeCell ref="I55:X55"/>
    <mergeCell ref="Y55:AC55"/>
    <mergeCell ref="AD55:AE55"/>
    <mergeCell ref="AF55:AG55"/>
    <mergeCell ref="B54:C54"/>
    <mergeCell ref="D54:H54"/>
    <mergeCell ref="I54:X54"/>
    <mergeCell ref="Y54:AC54"/>
    <mergeCell ref="AD54:AE54"/>
    <mergeCell ref="AF54:AG54"/>
    <mergeCell ref="C58:AF58"/>
    <mergeCell ref="C60:AF60"/>
    <mergeCell ref="C59:AF59"/>
    <mergeCell ref="AD56:AE56"/>
    <mergeCell ref="AF56:AG56"/>
    <mergeCell ref="B57:C57"/>
    <mergeCell ref="D57:H57"/>
    <mergeCell ref="I57:X57"/>
    <mergeCell ref="Y57:AC57"/>
    <mergeCell ref="AD57:AE57"/>
    <mergeCell ref="AF57:AG57"/>
  </mergeCells>
  <printOptions verticalCentered="1"/>
  <pageMargins left="0" right="0" top="0" bottom="0" header="0" footer="0"/>
  <pageSetup scale="94" fitToWidth="0" fitToHeight="0" orientation="portrait" horizontalDpi="0" verticalDpi="0"/>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0A7202D-FD26-6243-BEA1-959C9E36CB47}">
          <x14:formula1>
            <xm:f>'Drop Downs '!$A$2:$A$8</xm:f>
          </x14:formula1>
          <xm:sqref>D8:H57</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CE1B71-D7C0-D744-B956-10C7B0EAF687}">
  <dimension ref="B1:J49"/>
  <sheetViews>
    <sheetView showGridLines="0" zoomScaleNormal="100" workbookViewId="0">
      <selection activeCell="A5" sqref="A1:XFD1048576"/>
    </sheetView>
  </sheetViews>
  <sheetFormatPr defaultColWidth="11.25" defaultRowHeight="15.75"/>
  <cols>
    <col min="1" max="1" width="1.25" customWidth="1"/>
    <col min="9" max="9" width="6.5" customWidth="1"/>
    <col min="10" max="10" width="13.25" customWidth="1"/>
    <col min="12" max="12" width="10.25" customWidth="1"/>
  </cols>
  <sheetData>
    <row r="1" spans="2:10">
      <c r="B1" s="1521" t="s">
        <v>895</v>
      </c>
      <c r="C1" s="1522"/>
      <c r="D1" s="1522"/>
      <c r="E1" s="1522"/>
      <c r="F1" s="1522"/>
      <c r="G1" s="1451"/>
      <c r="H1" s="1451"/>
      <c r="I1" s="1451"/>
      <c r="J1" s="1451"/>
    </row>
    <row r="2" spans="2:10">
      <c r="B2" s="1522"/>
      <c r="C2" s="1522"/>
      <c r="D2" s="1522"/>
      <c r="E2" s="1522"/>
      <c r="F2" s="1522"/>
      <c r="G2" s="1451"/>
      <c r="H2" s="1451"/>
      <c r="I2" s="1451"/>
      <c r="J2" s="1451"/>
    </row>
    <row r="3" spans="2:10">
      <c r="B3" s="1522"/>
      <c r="C3" s="1522"/>
      <c r="D3" s="1522"/>
      <c r="E3" s="1522"/>
      <c r="F3" s="1522"/>
      <c r="G3" s="1451"/>
      <c r="H3" s="1451"/>
      <c r="I3" s="1451"/>
      <c r="J3" s="1451"/>
    </row>
    <row r="4" spans="2:10">
      <c r="B4" s="1523"/>
      <c r="C4" s="1523"/>
      <c r="D4" s="1523"/>
      <c r="E4" s="1523"/>
      <c r="F4" s="1523"/>
      <c r="G4" s="1523"/>
      <c r="H4" s="1523"/>
      <c r="I4" s="1523"/>
      <c r="J4" s="1523"/>
    </row>
    <row r="5" spans="2:10">
      <c r="B5" s="32" t="s">
        <v>427</v>
      </c>
      <c r="C5" s="32" t="s">
        <v>897</v>
      </c>
      <c r="D5" s="32" t="s">
        <v>896</v>
      </c>
      <c r="E5" s="32" t="s">
        <v>231</v>
      </c>
      <c r="F5" s="32" t="s">
        <v>894</v>
      </c>
      <c r="G5" s="32" t="s">
        <v>374</v>
      </c>
      <c r="H5" s="32" t="s">
        <v>230</v>
      </c>
      <c r="I5" s="1524" t="s">
        <v>409</v>
      </c>
      <c r="J5" s="1524"/>
    </row>
    <row r="6" spans="2:10">
      <c r="B6" s="24"/>
      <c r="C6" s="24"/>
      <c r="D6" s="24"/>
      <c r="E6" s="24"/>
      <c r="F6" s="24"/>
      <c r="G6" s="24"/>
      <c r="H6" s="24"/>
      <c r="I6" s="868"/>
      <c r="J6" s="868"/>
    </row>
    <row r="7" spans="2:10">
      <c r="B7" s="24"/>
      <c r="C7" s="24"/>
      <c r="D7" s="24"/>
      <c r="E7" s="24"/>
      <c r="F7" s="24"/>
      <c r="G7" s="24"/>
      <c r="H7" s="24"/>
      <c r="I7" s="868"/>
      <c r="J7" s="868"/>
    </row>
    <row r="8" spans="2:10">
      <c r="B8" s="24"/>
      <c r="C8" s="24"/>
      <c r="D8" s="24"/>
      <c r="E8" s="24"/>
      <c r="F8" s="24"/>
      <c r="G8" s="24"/>
      <c r="H8" s="24"/>
      <c r="I8" s="868"/>
      <c r="J8" s="868"/>
    </row>
    <row r="9" spans="2:10">
      <c r="B9" s="24"/>
      <c r="C9" s="24"/>
      <c r="D9" s="24"/>
      <c r="E9" s="24"/>
      <c r="F9" s="24"/>
      <c r="G9" s="24"/>
      <c r="H9" s="24"/>
      <c r="I9" s="868"/>
      <c r="J9" s="868"/>
    </row>
    <row r="10" spans="2:10">
      <c r="B10" s="24"/>
      <c r="C10" s="24"/>
      <c r="D10" s="24"/>
      <c r="E10" s="24"/>
      <c r="F10" s="24"/>
      <c r="G10" s="24"/>
      <c r="H10" s="24"/>
      <c r="I10" s="868"/>
      <c r="J10" s="868"/>
    </row>
    <row r="11" spans="2:10">
      <c r="B11" s="24"/>
      <c r="C11" s="24"/>
      <c r="D11" s="24"/>
      <c r="E11" s="24"/>
      <c r="F11" s="24"/>
      <c r="G11" s="24"/>
      <c r="H11" s="24"/>
      <c r="I11" s="868"/>
      <c r="J11" s="868"/>
    </row>
    <row r="12" spans="2:10">
      <c r="B12" s="24"/>
      <c r="C12" s="24"/>
      <c r="D12" s="24"/>
      <c r="E12" s="24"/>
      <c r="F12" s="24"/>
      <c r="G12" s="24"/>
      <c r="H12" s="24"/>
      <c r="I12" s="868"/>
      <c r="J12" s="868"/>
    </row>
    <row r="13" spans="2:10">
      <c r="B13" s="24"/>
      <c r="C13" s="24"/>
      <c r="D13" s="24"/>
      <c r="E13" s="24"/>
      <c r="F13" s="24"/>
      <c r="G13" s="24"/>
      <c r="H13" s="24"/>
      <c r="I13" s="868"/>
      <c r="J13" s="868"/>
    </row>
    <row r="14" spans="2:10">
      <c r="B14" s="24"/>
      <c r="C14" s="24"/>
      <c r="D14" s="24"/>
      <c r="E14" s="24"/>
      <c r="F14" s="24"/>
      <c r="G14" s="24"/>
      <c r="H14" s="24"/>
      <c r="I14" s="868"/>
      <c r="J14" s="868"/>
    </row>
    <row r="15" spans="2:10">
      <c r="B15" s="24"/>
      <c r="C15" s="24"/>
      <c r="D15" s="24"/>
      <c r="E15" s="24"/>
      <c r="F15" s="24"/>
      <c r="G15" s="24"/>
      <c r="H15" s="24"/>
      <c r="I15" s="868"/>
      <c r="J15" s="868"/>
    </row>
    <row r="16" spans="2:10">
      <c r="B16" s="24"/>
      <c r="C16" s="24"/>
      <c r="D16" s="24"/>
      <c r="E16" s="24"/>
      <c r="F16" s="24"/>
      <c r="G16" s="24"/>
      <c r="H16" s="24"/>
      <c r="I16" s="868"/>
      <c r="J16" s="868"/>
    </row>
    <row r="17" spans="2:10">
      <c r="B17" s="24"/>
      <c r="C17" s="24"/>
      <c r="D17" s="24"/>
      <c r="E17" s="24"/>
      <c r="F17" s="24"/>
      <c r="G17" s="24"/>
      <c r="H17" s="24"/>
      <c r="I17" s="868"/>
      <c r="J17" s="868"/>
    </row>
    <row r="18" spans="2:10">
      <c r="B18" s="24"/>
      <c r="C18" s="24"/>
      <c r="D18" s="24"/>
      <c r="E18" s="24"/>
      <c r="F18" s="24"/>
      <c r="G18" s="24"/>
      <c r="H18" s="24"/>
      <c r="I18" s="868"/>
      <c r="J18" s="868"/>
    </row>
    <row r="19" spans="2:10">
      <c r="B19" s="24"/>
      <c r="C19" s="24"/>
      <c r="D19" s="24"/>
      <c r="E19" s="24"/>
      <c r="F19" s="24"/>
      <c r="G19" s="24"/>
      <c r="H19" s="24"/>
      <c r="I19" s="868"/>
      <c r="J19" s="868"/>
    </row>
    <row r="20" spans="2:10">
      <c r="B20" s="24"/>
      <c r="C20" s="24"/>
      <c r="D20" s="24"/>
      <c r="E20" s="24"/>
      <c r="F20" s="24"/>
      <c r="G20" s="24"/>
      <c r="H20" s="24"/>
      <c r="I20" s="868"/>
      <c r="J20" s="868"/>
    </row>
    <row r="21" spans="2:10">
      <c r="B21" s="24"/>
      <c r="C21" s="24"/>
      <c r="D21" s="24"/>
      <c r="E21" s="24"/>
      <c r="F21" s="24"/>
      <c r="G21" s="24"/>
      <c r="H21" s="24"/>
      <c r="I21" s="868"/>
      <c r="J21" s="868"/>
    </row>
    <row r="22" spans="2:10">
      <c r="B22" s="24"/>
      <c r="C22" s="24"/>
      <c r="D22" s="24"/>
      <c r="E22" s="24"/>
      <c r="F22" s="24"/>
      <c r="G22" s="24"/>
      <c r="H22" s="24"/>
      <c r="I22" s="868"/>
      <c r="J22" s="868"/>
    </row>
    <row r="23" spans="2:10">
      <c r="B23" s="24"/>
      <c r="C23" s="24"/>
      <c r="D23" s="24"/>
      <c r="E23" s="24"/>
      <c r="F23" s="24"/>
      <c r="G23" s="24"/>
      <c r="H23" s="24"/>
      <c r="I23" s="868"/>
      <c r="J23" s="868"/>
    </row>
    <row r="24" spans="2:10">
      <c r="B24" s="24"/>
      <c r="C24" s="24"/>
      <c r="D24" s="24"/>
      <c r="E24" s="24"/>
      <c r="F24" s="24"/>
      <c r="G24" s="24"/>
      <c r="H24" s="24"/>
      <c r="I24" s="868"/>
      <c r="J24" s="868"/>
    </row>
    <row r="25" spans="2:10">
      <c r="B25" s="24"/>
      <c r="C25" s="24"/>
      <c r="D25" s="24"/>
      <c r="E25" s="24"/>
      <c r="F25" s="24"/>
      <c r="G25" s="24"/>
      <c r="H25" s="24"/>
      <c r="I25" s="868"/>
      <c r="J25" s="868"/>
    </row>
    <row r="26" spans="2:10">
      <c r="B26" s="24"/>
      <c r="C26" s="24"/>
      <c r="D26" s="24"/>
      <c r="E26" s="24"/>
      <c r="F26" s="24"/>
      <c r="G26" s="24"/>
      <c r="H26" s="24"/>
      <c r="I26" s="868"/>
      <c r="J26" s="868"/>
    </row>
    <row r="27" spans="2:10">
      <c r="B27" s="24"/>
      <c r="C27" s="24"/>
      <c r="D27" s="24"/>
      <c r="E27" s="24"/>
      <c r="F27" s="24"/>
      <c r="G27" s="24"/>
      <c r="H27" s="24"/>
      <c r="I27" s="868"/>
      <c r="J27" s="868"/>
    </row>
    <row r="28" spans="2:10">
      <c r="B28" s="24"/>
      <c r="C28" s="24"/>
      <c r="D28" s="24"/>
      <c r="E28" s="24"/>
      <c r="F28" s="24"/>
      <c r="G28" s="24"/>
      <c r="H28" s="24"/>
      <c r="I28" s="868"/>
      <c r="J28" s="868"/>
    </row>
    <row r="29" spans="2:10">
      <c r="B29" s="24"/>
      <c r="C29" s="24"/>
      <c r="D29" s="24"/>
      <c r="E29" s="24"/>
      <c r="F29" s="24"/>
      <c r="G29" s="24"/>
      <c r="H29" s="24"/>
      <c r="I29" s="868"/>
      <c r="J29" s="868"/>
    </row>
    <row r="30" spans="2:10">
      <c r="B30" s="24"/>
      <c r="C30" s="24"/>
      <c r="D30" s="24"/>
      <c r="E30" s="24"/>
      <c r="F30" s="24"/>
      <c r="G30" s="24"/>
      <c r="H30" s="24"/>
      <c r="I30" s="868"/>
      <c r="J30" s="868"/>
    </row>
    <row r="31" spans="2:10">
      <c r="B31" s="24"/>
      <c r="C31" s="24"/>
      <c r="D31" s="24"/>
      <c r="E31" s="24"/>
      <c r="F31" s="24"/>
      <c r="G31" s="24"/>
      <c r="H31" s="24"/>
      <c r="I31" s="868"/>
      <c r="J31" s="868"/>
    </row>
    <row r="32" spans="2:10">
      <c r="B32" s="24"/>
      <c r="C32" s="24"/>
      <c r="D32" s="24"/>
      <c r="E32" s="24"/>
      <c r="F32" s="24"/>
      <c r="G32" s="24"/>
      <c r="H32" s="24"/>
      <c r="I32" s="868"/>
      <c r="J32" s="868"/>
    </row>
    <row r="33" spans="2:10">
      <c r="B33" s="24"/>
      <c r="C33" s="24"/>
      <c r="D33" s="24"/>
      <c r="E33" s="24"/>
      <c r="F33" s="24"/>
      <c r="G33" s="24"/>
      <c r="H33" s="24"/>
      <c r="I33" s="868"/>
      <c r="J33" s="868"/>
    </row>
    <row r="34" spans="2:10">
      <c r="B34" s="24"/>
      <c r="C34" s="24"/>
      <c r="D34" s="24"/>
      <c r="E34" s="24"/>
      <c r="F34" s="24"/>
      <c r="G34" s="24"/>
      <c r="H34" s="24"/>
      <c r="I34" s="868"/>
      <c r="J34" s="868"/>
    </row>
    <row r="35" spans="2:10">
      <c r="B35" s="24"/>
      <c r="C35" s="24"/>
      <c r="D35" s="24"/>
      <c r="E35" s="24"/>
      <c r="F35" s="24"/>
      <c r="G35" s="24"/>
      <c r="H35" s="24"/>
      <c r="I35" s="868"/>
      <c r="J35" s="868"/>
    </row>
    <row r="36" spans="2:10">
      <c r="B36" s="24"/>
      <c r="C36" s="24"/>
      <c r="D36" s="24"/>
      <c r="E36" s="24"/>
      <c r="F36" s="24"/>
      <c r="G36" s="24"/>
      <c r="H36" s="24"/>
      <c r="I36" s="868"/>
      <c r="J36" s="868"/>
    </row>
    <row r="37" spans="2:10">
      <c r="B37" s="24"/>
      <c r="C37" s="24"/>
      <c r="D37" s="24"/>
      <c r="E37" s="24"/>
      <c r="F37" s="24"/>
      <c r="G37" s="24"/>
      <c r="H37" s="24"/>
      <c r="I37" s="868"/>
      <c r="J37" s="868"/>
    </row>
    <row r="38" spans="2:10">
      <c r="B38" s="24"/>
      <c r="C38" s="24"/>
      <c r="D38" s="24"/>
      <c r="E38" s="24"/>
      <c r="F38" s="24"/>
      <c r="G38" s="24"/>
      <c r="H38" s="24"/>
      <c r="I38" s="868"/>
      <c r="J38" s="868"/>
    </row>
    <row r="39" spans="2:10">
      <c r="B39" s="24"/>
      <c r="C39" s="24"/>
      <c r="D39" s="24"/>
      <c r="E39" s="24"/>
      <c r="F39" s="24"/>
      <c r="G39" s="24"/>
      <c r="H39" s="24"/>
      <c r="I39" s="868"/>
      <c r="J39" s="868"/>
    </row>
    <row r="40" spans="2:10">
      <c r="B40" s="24"/>
      <c r="C40" s="24"/>
      <c r="D40" s="24"/>
      <c r="E40" s="24"/>
      <c r="F40" s="24"/>
      <c r="G40" s="24"/>
      <c r="H40" s="24"/>
      <c r="I40" s="868"/>
      <c r="J40" s="868"/>
    </row>
    <row r="41" spans="2:10">
      <c r="B41" s="24"/>
      <c r="C41" s="24"/>
      <c r="D41" s="24"/>
      <c r="E41" s="24"/>
      <c r="F41" s="24"/>
      <c r="G41" s="24"/>
      <c r="H41" s="24"/>
      <c r="I41" s="868"/>
      <c r="J41" s="868"/>
    </row>
    <row r="42" spans="2:10">
      <c r="B42" s="24"/>
      <c r="C42" s="24"/>
      <c r="D42" s="24"/>
      <c r="E42" s="24"/>
      <c r="F42" s="24"/>
      <c r="G42" s="24"/>
      <c r="H42" s="24"/>
      <c r="I42" s="868"/>
      <c r="J42" s="868"/>
    </row>
    <row r="43" spans="2:10">
      <c r="B43" s="24"/>
      <c r="C43" s="24"/>
      <c r="D43" s="24"/>
      <c r="E43" s="24"/>
      <c r="F43" s="24"/>
      <c r="G43" s="24"/>
      <c r="H43" s="24"/>
      <c r="I43" s="868"/>
      <c r="J43" s="868"/>
    </row>
    <row r="44" spans="2:10">
      <c r="B44" s="24"/>
      <c r="C44" s="24"/>
      <c r="D44" s="24"/>
      <c r="E44" s="24"/>
      <c r="F44" s="24"/>
      <c r="G44" s="24"/>
      <c r="H44" s="24"/>
      <c r="I44" s="868"/>
      <c r="J44" s="868"/>
    </row>
    <row r="45" spans="2:10">
      <c r="B45" s="24"/>
      <c r="C45" s="24"/>
      <c r="D45" s="24"/>
      <c r="E45" s="24"/>
      <c r="F45" s="24"/>
      <c r="G45" s="24"/>
      <c r="H45" s="24"/>
      <c r="I45" s="868"/>
      <c r="J45" s="868"/>
    </row>
    <row r="46" spans="2:10">
      <c r="B46" s="24"/>
      <c r="C46" s="24"/>
      <c r="D46" s="24"/>
      <c r="E46" s="24"/>
      <c r="F46" s="24"/>
      <c r="G46" s="24"/>
      <c r="H46" s="24"/>
      <c r="I46" s="868"/>
      <c r="J46" s="868"/>
    </row>
    <row r="47" spans="2:10">
      <c r="B47" s="24"/>
      <c r="C47" s="24"/>
      <c r="D47" s="24"/>
      <c r="E47" s="24"/>
      <c r="F47" s="24"/>
      <c r="G47" s="24"/>
      <c r="H47" s="24"/>
      <c r="I47" s="868"/>
      <c r="J47" s="868"/>
    </row>
    <row r="48" spans="2:10">
      <c r="B48" s="24"/>
      <c r="C48" s="24"/>
      <c r="D48" s="24"/>
      <c r="E48" s="24"/>
      <c r="F48" s="24"/>
      <c r="G48" s="24"/>
      <c r="H48" s="24"/>
      <c r="I48" s="868"/>
      <c r="J48" s="868"/>
    </row>
    <row r="49" spans="2:10">
      <c r="B49" s="24"/>
      <c r="C49" s="24"/>
      <c r="D49" s="24"/>
      <c r="E49" s="24"/>
      <c r="F49" s="24"/>
      <c r="G49" s="24"/>
      <c r="H49" s="24"/>
      <c r="I49" s="868"/>
      <c r="J49" s="868"/>
    </row>
  </sheetData>
  <sheetProtection sheet="1"/>
  <mergeCells count="48">
    <mergeCell ref="B1:F3"/>
    <mergeCell ref="B4:J4"/>
    <mergeCell ref="I6:J6"/>
    <mergeCell ref="I7:J7"/>
    <mergeCell ref="I37:J37"/>
    <mergeCell ref="I24:J24"/>
    <mergeCell ref="I21:J21"/>
    <mergeCell ref="I22:J22"/>
    <mergeCell ref="I19:J19"/>
    <mergeCell ref="I20:J20"/>
    <mergeCell ref="I17:J17"/>
    <mergeCell ref="I18:J18"/>
    <mergeCell ref="I9:J9"/>
    <mergeCell ref="I10:J10"/>
    <mergeCell ref="I5:J5"/>
    <mergeCell ref="I15:J15"/>
    <mergeCell ref="I38:J38"/>
    <mergeCell ref="I35:J35"/>
    <mergeCell ref="I36:J36"/>
    <mergeCell ref="G1:J3"/>
    <mergeCell ref="I43:J43"/>
    <mergeCell ref="I33:J33"/>
    <mergeCell ref="I34:J34"/>
    <mergeCell ref="I31:J31"/>
    <mergeCell ref="I32:J32"/>
    <mergeCell ref="I29:J29"/>
    <mergeCell ref="I30:J30"/>
    <mergeCell ref="I27:J27"/>
    <mergeCell ref="I28:J28"/>
    <mergeCell ref="I25:J25"/>
    <mergeCell ref="I26:J26"/>
    <mergeCell ref="I23:J23"/>
    <mergeCell ref="I44:J44"/>
    <mergeCell ref="I41:J41"/>
    <mergeCell ref="I42:J42"/>
    <mergeCell ref="I39:J39"/>
    <mergeCell ref="I40:J40"/>
    <mergeCell ref="I49:J49"/>
    <mergeCell ref="I47:J47"/>
    <mergeCell ref="I48:J48"/>
    <mergeCell ref="I45:J45"/>
    <mergeCell ref="I46:J46"/>
    <mergeCell ref="I8:J8"/>
    <mergeCell ref="I16:J16"/>
    <mergeCell ref="I13:J13"/>
    <mergeCell ref="I14:J14"/>
    <mergeCell ref="I11:J11"/>
    <mergeCell ref="I12:J12"/>
  </mergeCells>
  <pageMargins left="0" right="0" top="0" bottom="0" header="0" footer="0"/>
  <pageSetup orientation="portrait" horizontalDpi="0" verticalDpi="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8267E-65AA-1B40-9A61-35BB0D83F357}">
  <dimension ref="A1:M90"/>
  <sheetViews>
    <sheetView topLeftCell="D1" zoomScale="115" zoomScaleNormal="115" workbookViewId="0">
      <selection activeCell="H10" sqref="H10"/>
    </sheetView>
  </sheetViews>
  <sheetFormatPr defaultColWidth="11.25" defaultRowHeight="15.75"/>
  <cols>
    <col min="1" max="1" width="33" style="84" customWidth="1"/>
    <col min="2" max="2" width="11.25" style="84"/>
    <col min="3" max="3" width="31.75" style="84" customWidth="1"/>
    <col min="4" max="4" width="11.25" style="84"/>
    <col min="5" max="5" width="32.75" style="548" customWidth="1"/>
    <col min="6" max="6" width="19.75" style="84" customWidth="1"/>
    <col min="7" max="7" width="20.75" style="84" customWidth="1"/>
    <col min="8" max="16384" width="11.25" style="84"/>
  </cols>
  <sheetData>
    <row r="1" spans="1:13">
      <c r="A1" s="84" t="s">
        <v>839</v>
      </c>
      <c r="C1" s="84" t="s">
        <v>901</v>
      </c>
      <c r="E1" s="546" t="s">
        <v>1257</v>
      </c>
      <c r="F1" s="546" t="s">
        <v>1256</v>
      </c>
      <c r="G1" s="546" t="s">
        <v>1255</v>
      </c>
      <c r="I1" s="547" t="s">
        <v>1037</v>
      </c>
      <c r="J1" s="547" t="s">
        <v>1038</v>
      </c>
      <c r="K1" s="547" t="s">
        <v>1040</v>
      </c>
      <c r="L1" s="547" t="s">
        <v>1269</v>
      </c>
      <c r="M1" s="547" t="s">
        <v>1043</v>
      </c>
    </row>
    <row r="2" spans="1:13">
      <c r="A2" s="84" t="s">
        <v>482</v>
      </c>
      <c r="E2" s="548" t="s">
        <v>1254</v>
      </c>
      <c r="F2" s="548" t="s">
        <v>1253</v>
      </c>
      <c r="G2" s="548" t="s">
        <v>1252</v>
      </c>
      <c r="H2" s="548" t="s">
        <v>1258</v>
      </c>
      <c r="I2" s="84">
        <v>1008</v>
      </c>
      <c r="J2" s="84">
        <v>5007</v>
      </c>
      <c r="K2" s="84">
        <v>402</v>
      </c>
      <c r="L2" s="84">
        <v>104</v>
      </c>
      <c r="M2" s="84">
        <v>2001</v>
      </c>
    </row>
    <row r="3" spans="1:13">
      <c r="A3" s="84" t="s">
        <v>851</v>
      </c>
      <c r="C3" s="549" t="e" vm="2">
        <v>#VALUE!</v>
      </c>
      <c r="D3" s="84">
        <v>2</v>
      </c>
      <c r="E3" s="548" t="s">
        <v>1251</v>
      </c>
      <c r="F3" s="548" t="s">
        <v>1250</v>
      </c>
      <c r="G3" s="548" t="s">
        <v>1249</v>
      </c>
      <c r="H3" s="548" t="s">
        <v>1259</v>
      </c>
      <c r="I3" s="84">
        <v>1010</v>
      </c>
      <c r="J3" s="84">
        <v>5008</v>
      </c>
      <c r="K3" s="84">
        <v>403</v>
      </c>
      <c r="L3" s="84" t="s">
        <v>1271</v>
      </c>
      <c r="M3" s="84">
        <v>2002</v>
      </c>
    </row>
    <row r="4" spans="1:13">
      <c r="A4" s="84" t="s">
        <v>852</v>
      </c>
      <c r="C4" s="549" t="e" vm="3">
        <v>#VALUE!</v>
      </c>
      <c r="D4" s="84">
        <v>3</v>
      </c>
      <c r="E4" s="548" t="s">
        <v>1023</v>
      </c>
      <c r="F4" s="548" t="s">
        <v>1248</v>
      </c>
      <c r="G4" s="548" t="s">
        <v>1247</v>
      </c>
      <c r="H4" s="548" t="s">
        <v>1260</v>
      </c>
      <c r="I4" s="84">
        <v>1016</v>
      </c>
      <c r="J4" s="84">
        <v>5009</v>
      </c>
      <c r="K4" s="84">
        <v>405</v>
      </c>
      <c r="M4" s="84">
        <v>2003</v>
      </c>
    </row>
    <row r="5" spans="1:13">
      <c r="A5" s="84" t="s">
        <v>853</v>
      </c>
      <c r="C5" s="549" t="e" vm="4">
        <v>#VALUE!</v>
      </c>
      <c r="D5" s="84">
        <v>4</v>
      </c>
      <c r="E5" s="548" t="s">
        <v>1246</v>
      </c>
      <c r="F5" s="548" t="s">
        <v>1245</v>
      </c>
      <c r="G5" s="548" t="s">
        <v>946</v>
      </c>
      <c r="H5" s="548" t="s">
        <v>1261</v>
      </c>
      <c r="I5" s="84">
        <v>1017</v>
      </c>
      <c r="J5" s="84">
        <v>5001</v>
      </c>
      <c r="K5" s="84">
        <v>408</v>
      </c>
      <c r="M5" s="84">
        <v>2004</v>
      </c>
    </row>
    <row r="6" spans="1:13">
      <c r="A6" s="84" t="s">
        <v>854</v>
      </c>
      <c r="C6" s="549" t="e" vm="5">
        <v>#VALUE!</v>
      </c>
      <c r="D6" s="84">
        <v>5</v>
      </c>
      <c r="E6" s="548" t="s">
        <v>1244</v>
      </c>
      <c r="F6" s="548" t="s">
        <v>1243</v>
      </c>
      <c r="G6" s="548" t="s">
        <v>1242</v>
      </c>
      <c r="H6" s="548" t="s">
        <v>1262</v>
      </c>
      <c r="I6" s="84">
        <v>1200</v>
      </c>
      <c r="J6" s="84">
        <v>5002</v>
      </c>
      <c r="K6" s="84">
        <v>411</v>
      </c>
      <c r="M6" s="84">
        <v>2005</v>
      </c>
    </row>
    <row r="7" spans="1:13">
      <c r="A7" s="84" t="s">
        <v>663</v>
      </c>
      <c r="C7" s="549" t="e" vm="6">
        <v>#VALUE!</v>
      </c>
      <c r="D7" s="84">
        <v>6</v>
      </c>
      <c r="E7" s="548" t="s">
        <v>1241</v>
      </c>
      <c r="F7" s="548" t="s">
        <v>1240</v>
      </c>
      <c r="G7" s="548" t="s">
        <v>1239</v>
      </c>
      <c r="I7" s="84">
        <v>1201</v>
      </c>
      <c r="J7" s="84">
        <v>5201</v>
      </c>
      <c r="K7" s="84">
        <v>104</v>
      </c>
      <c r="M7" s="84">
        <v>2006</v>
      </c>
    </row>
    <row r="8" spans="1:13">
      <c r="A8" s="84" t="s">
        <v>855</v>
      </c>
      <c r="C8" s="550"/>
      <c r="E8" s="548" t="s">
        <v>1238</v>
      </c>
      <c r="F8" s="548" t="s">
        <v>1237</v>
      </c>
      <c r="G8" s="548" t="s">
        <v>1236</v>
      </c>
      <c r="I8" s="84">
        <v>1202</v>
      </c>
      <c r="J8" s="84">
        <v>5203</v>
      </c>
      <c r="M8" s="84">
        <v>2007</v>
      </c>
    </row>
    <row r="9" spans="1:13">
      <c r="C9" s="550"/>
      <c r="E9" s="548" t="s">
        <v>1235</v>
      </c>
      <c r="F9" s="548" t="s">
        <v>1234</v>
      </c>
      <c r="G9" s="548" t="s">
        <v>1233</v>
      </c>
      <c r="I9" s="84">
        <v>1203</v>
      </c>
      <c r="J9" s="548" t="s">
        <v>1272</v>
      </c>
      <c r="M9" s="84">
        <v>2008</v>
      </c>
    </row>
    <row r="10" spans="1:13">
      <c r="C10" s="550"/>
      <c r="E10" s="548" t="s">
        <v>1232</v>
      </c>
      <c r="F10" s="548" t="s">
        <v>1231</v>
      </c>
      <c r="G10" s="548" t="s">
        <v>1230</v>
      </c>
      <c r="I10" s="84">
        <v>1003</v>
      </c>
      <c r="M10" s="84" t="s">
        <v>1271</v>
      </c>
    </row>
    <row r="11" spans="1:13">
      <c r="C11" s="550"/>
      <c r="E11" s="548" t="s">
        <v>1229</v>
      </c>
      <c r="F11" s="548" t="s">
        <v>1228</v>
      </c>
      <c r="G11" s="548" t="s">
        <v>1227</v>
      </c>
      <c r="I11" s="84">
        <v>1019</v>
      </c>
    </row>
    <row r="12" spans="1:13">
      <c r="E12" s="548" t="s">
        <v>1226</v>
      </c>
      <c r="F12" s="548" t="s">
        <v>1225</v>
      </c>
      <c r="G12" s="548" t="s">
        <v>1224</v>
      </c>
      <c r="I12" s="84">
        <v>1021</v>
      </c>
    </row>
    <row r="13" spans="1:13">
      <c r="E13" s="548" t="s">
        <v>1223</v>
      </c>
      <c r="F13" s="548" t="s">
        <v>1222</v>
      </c>
      <c r="G13" s="548" t="s">
        <v>1221</v>
      </c>
      <c r="I13" s="84">
        <v>1022</v>
      </c>
    </row>
    <row r="14" spans="1:13">
      <c r="E14" s="548" t="s">
        <v>1220</v>
      </c>
      <c r="F14" s="548" t="s">
        <v>1219</v>
      </c>
      <c r="G14" s="548" t="s">
        <v>1218</v>
      </c>
      <c r="I14" s="84">
        <v>1023</v>
      </c>
    </row>
    <row r="15" spans="1:13">
      <c r="E15" s="548" t="s">
        <v>1217</v>
      </c>
      <c r="F15" s="548" t="s">
        <v>1216</v>
      </c>
      <c r="G15" s="548" t="s">
        <v>1215</v>
      </c>
      <c r="I15" s="84">
        <v>1024</v>
      </c>
    </row>
    <row r="16" spans="1:13">
      <c r="E16" s="548" t="s">
        <v>1214</v>
      </c>
      <c r="F16" s="548" t="s">
        <v>1213</v>
      </c>
      <c r="G16" s="548" t="s">
        <v>1212</v>
      </c>
      <c r="I16" s="84">
        <v>1025</v>
      </c>
    </row>
    <row r="17" spans="5:7">
      <c r="E17" s="548" t="s">
        <v>1211</v>
      </c>
      <c r="F17" s="548" t="s">
        <v>1210</v>
      </c>
      <c r="G17" s="548" t="s">
        <v>1267</v>
      </c>
    </row>
    <row r="18" spans="5:7">
      <c r="E18" s="548" t="s">
        <v>1209</v>
      </c>
      <c r="F18" s="548" t="s">
        <v>1208</v>
      </c>
      <c r="G18" s="548" t="s">
        <v>1268</v>
      </c>
    </row>
    <row r="19" spans="5:7">
      <c r="E19" s="548" t="s">
        <v>1207</v>
      </c>
      <c r="F19" s="548" t="s">
        <v>1206</v>
      </c>
      <c r="G19" s="548" t="s">
        <v>1273</v>
      </c>
    </row>
    <row r="20" spans="5:7">
      <c r="E20" s="548" t="s">
        <v>1205</v>
      </c>
      <c r="F20" s="548" t="s">
        <v>1204</v>
      </c>
    </row>
    <row r="21" spans="5:7">
      <c r="E21" s="548" t="s">
        <v>1203</v>
      </c>
      <c r="F21" s="548" t="s">
        <v>1202</v>
      </c>
    </row>
    <row r="22" spans="5:7">
      <c r="E22" s="548" t="s">
        <v>1201</v>
      </c>
      <c r="F22" s="548" t="s">
        <v>1200</v>
      </c>
    </row>
    <row r="23" spans="5:7">
      <c r="E23" s="548" t="s">
        <v>1199</v>
      </c>
      <c r="F23" s="548" t="s">
        <v>1198</v>
      </c>
    </row>
    <row r="24" spans="5:7">
      <c r="E24" s="548" t="s">
        <v>862</v>
      </c>
      <c r="F24" s="548" t="s">
        <v>1197</v>
      </c>
    </row>
    <row r="25" spans="5:7">
      <c r="E25" s="548" t="s">
        <v>1196</v>
      </c>
      <c r="F25" s="548" t="s">
        <v>1195</v>
      </c>
    </row>
    <row r="26" spans="5:7">
      <c r="E26" s="548" t="s">
        <v>1194</v>
      </c>
      <c r="F26" s="548" t="s">
        <v>1193</v>
      </c>
    </row>
    <row r="27" spans="5:7">
      <c r="E27" s="548" t="s">
        <v>1192</v>
      </c>
      <c r="F27" s="548" t="s">
        <v>1191</v>
      </c>
    </row>
    <row r="28" spans="5:7">
      <c r="E28" s="548" t="s">
        <v>1190</v>
      </c>
      <c r="F28" s="548" t="s">
        <v>1189</v>
      </c>
    </row>
    <row r="29" spans="5:7">
      <c r="E29" s="548" t="s">
        <v>1188</v>
      </c>
      <c r="F29" s="548" t="s">
        <v>1187</v>
      </c>
    </row>
    <row r="30" spans="5:7">
      <c r="E30" s="548" t="s">
        <v>1186</v>
      </c>
      <c r="F30" s="548" t="s">
        <v>1185</v>
      </c>
    </row>
    <row r="31" spans="5:7">
      <c r="E31" s="548" t="s">
        <v>1184</v>
      </c>
      <c r="F31" s="548" t="s">
        <v>1183</v>
      </c>
    </row>
    <row r="32" spans="5:7">
      <c r="E32" s="548" t="s">
        <v>1182</v>
      </c>
      <c r="F32" s="548" t="s">
        <v>1181</v>
      </c>
    </row>
    <row r="33" spans="5:6">
      <c r="E33" s="548" t="s">
        <v>1180</v>
      </c>
      <c r="F33" s="548" t="s">
        <v>1179</v>
      </c>
    </row>
    <row r="34" spans="5:6">
      <c r="E34" s="548" t="s">
        <v>1178</v>
      </c>
      <c r="F34" s="548" t="s">
        <v>1177</v>
      </c>
    </row>
    <row r="35" spans="5:6">
      <c r="E35" s="548" t="s">
        <v>1176</v>
      </c>
      <c r="F35" s="548" t="s">
        <v>1175</v>
      </c>
    </row>
    <row r="36" spans="5:6">
      <c r="E36" s="548" t="s">
        <v>1174</v>
      </c>
      <c r="F36" s="548" t="s">
        <v>1173</v>
      </c>
    </row>
    <row r="37" spans="5:6">
      <c r="E37" s="548" t="s">
        <v>1172</v>
      </c>
      <c r="F37" s="548" t="s">
        <v>1171</v>
      </c>
    </row>
    <row r="38" spans="5:6">
      <c r="E38" s="548" t="s">
        <v>1170</v>
      </c>
      <c r="F38" s="548" t="s">
        <v>1169</v>
      </c>
    </row>
    <row r="39" spans="5:6">
      <c r="E39" s="548" t="s">
        <v>1168</v>
      </c>
      <c r="F39" s="548" t="s">
        <v>1167</v>
      </c>
    </row>
    <row r="40" spans="5:6">
      <c r="E40" s="548" t="s">
        <v>1166</v>
      </c>
      <c r="F40" s="548" t="s">
        <v>1165</v>
      </c>
    </row>
    <row r="41" spans="5:6">
      <c r="E41" s="548" t="s">
        <v>1164</v>
      </c>
      <c r="F41" s="548" t="s">
        <v>1163</v>
      </c>
    </row>
    <row r="42" spans="5:6">
      <c r="E42" s="548" t="s">
        <v>1162</v>
      </c>
      <c r="F42" s="548" t="s">
        <v>1161</v>
      </c>
    </row>
    <row r="43" spans="5:6">
      <c r="E43" s="548" t="s">
        <v>1160</v>
      </c>
      <c r="F43" s="548" t="s">
        <v>1159</v>
      </c>
    </row>
    <row r="44" spans="5:6">
      <c r="E44" s="548" t="s">
        <v>1158</v>
      </c>
      <c r="F44" s="548" t="s">
        <v>1157</v>
      </c>
    </row>
    <row r="45" spans="5:6">
      <c r="E45" s="548" t="s">
        <v>1156</v>
      </c>
      <c r="F45" s="548" t="s">
        <v>1155</v>
      </c>
    </row>
    <row r="46" spans="5:6">
      <c r="E46" s="548" t="s">
        <v>1154</v>
      </c>
      <c r="F46" s="548" t="s">
        <v>1153</v>
      </c>
    </row>
    <row r="47" spans="5:6">
      <c r="E47" s="548" t="s">
        <v>1152</v>
      </c>
      <c r="F47" s="548" t="s">
        <v>1151</v>
      </c>
    </row>
    <row r="48" spans="5:6">
      <c r="E48" s="548" t="s">
        <v>1150</v>
      </c>
      <c r="F48" s="548" t="s">
        <v>1149</v>
      </c>
    </row>
    <row r="49" spans="5:6">
      <c r="E49" s="548" t="s">
        <v>1148</v>
      </c>
      <c r="F49" s="548" t="s">
        <v>1147</v>
      </c>
    </row>
    <row r="50" spans="5:6">
      <c r="E50" s="548" t="s">
        <v>1146</v>
      </c>
      <c r="F50" s="548" t="s">
        <v>1145</v>
      </c>
    </row>
    <row r="51" spans="5:6">
      <c r="E51" s="548" t="s">
        <v>1144</v>
      </c>
      <c r="F51" s="548" t="s">
        <v>1143</v>
      </c>
    </row>
    <row r="52" spans="5:6">
      <c r="E52" s="548" t="s">
        <v>1142</v>
      </c>
      <c r="F52" s="548" t="s">
        <v>1141</v>
      </c>
    </row>
    <row r="53" spans="5:6">
      <c r="E53" s="548" t="s">
        <v>1140</v>
      </c>
      <c r="F53" s="548" t="s">
        <v>1139</v>
      </c>
    </row>
    <row r="54" spans="5:6">
      <c r="E54" s="548" t="s">
        <v>1138</v>
      </c>
      <c r="F54" s="548" t="s">
        <v>1137</v>
      </c>
    </row>
    <row r="55" spans="5:6">
      <c r="E55" s="548" t="s">
        <v>1136</v>
      </c>
      <c r="F55" s="548" t="s">
        <v>904</v>
      </c>
    </row>
    <row r="56" spans="5:6">
      <c r="E56" s="548" t="s">
        <v>1135</v>
      </c>
      <c r="F56" s="548" t="s">
        <v>1134</v>
      </c>
    </row>
    <row r="57" spans="5:6">
      <c r="E57" s="548" t="s">
        <v>1133</v>
      </c>
      <c r="F57" s="548" t="s">
        <v>1132</v>
      </c>
    </row>
    <row r="58" spans="5:6">
      <c r="E58" s="548" t="s">
        <v>1131</v>
      </c>
      <c r="F58" s="548" t="s">
        <v>1130</v>
      </c>
    </row>
    <row r="59" spans="5:6">
      <c r="E59" s="548" t="s">
        <v>1129</v>
      </c>
      <c r="F59" s="548" t="s">
        <v>1128</v>
      </c>
    </row>
    <row r="60" spans="5:6">
      <c r="E60" s="548" t="s">
        <v>1127</v>
      </c>
      <c r="F60" s="548" t="s">
        <v>1126</v>
      </c>
    </row>
    <row r="61" spans="5:6">
      <c r="E61" s="548" t="s">
        <v>1125</v>
      </c>
      <c r="F61" s="548" t="s">
        <v>1124</v>
      </c>
    </row>
    <row r="62" spans="5:6">
      <c r="E62" s="548" t="s">
        <v>1123</v>
      </c>
      <c r="F62" s="548" t="s">
        <v>1122</v>
      </c>
    </row>
    <row r="63" spans="5:6">
      <c r="E63" s="548" t="s">
        <v>1121</v>
      </c>
      <c r="F63" s="548" t="s">
        <v>1120</v>
      </c>
    </row>
    <row r="64" spans="5:6">
      <c r="E64" s="548" t="s">
        <v>1119</v>
      </c>
      <c r="F64" s="548" t="s">
        <v>1118</v>
      </c>
    </row>
    <row r="65" spans="5:6">
      <c r="E65" s="548" t="s">
        <v>1117</v>
      </c>
      <c r="F65" s="548" t="s">
        <v>1116</v>
      </c>
    </row>
    <row r="66" spans="5:6">
      <c r="E66" s="548" t="s">
        <v>1115</v>
      </c>
      <c r="F66" s="548" t="s">
        <v>1114</v>
      </c>
    </row>
    <row r="67" spans="5:6">
      <c r="E67" s="548" t="s">
        <v>1113</v>
      </c>
      <c r="F67" s="548" t="s">
        <v>1112</v>
      </c>
    </row>
    <row r="68" spans="5:6">
      <c r="E68" s="548" t="s">
        <v>1111</v>
      </c>
      <c r="F68" s="548" t="s">
        <v>1110</v>
      </c>
    </row>
    <row r="69" spans="5:6">
      <c r="E69" s="548" t="s">
        <v>1109</v>
      </c>
      <c r="F69" s="548" t="s">
        <v>1108</v>
      </c>
    </row>
    <row r="70" spans="5:6">
      <c r="E70" s="548" t="s">
        <v>1107</v>
      </c>
      <c r="F70" s="548" t="s">
        <v>1106</v>
      </c>
    </row>
    <row r="71" spans="5:6">
      <c r="E71" s="548" t="s">
        <v>1105</v>
      </c>
      <c r="F71" s="548" t="s">
        <v>905</v>
      </c>
    </row>
    <row r="72" spans="5:6">
      <c r="E72" s="548" t="s">
        <v>1104</v>
      </c>
      <c r="F72" s="548" t="s">
        <v>1103</v>
      </c>
    </row>
    <row r="73" spans="5:6">
      <c r="E73" s="548" t="s">
        <v>1102</v>
      </c>
      <c r="F73" s="548" t="s">
        <v>1101</v>
      </c>
    </row>
    <row r="74" spans="5:6">
      <c r="E74" s="548" t="s">
        <v>1100</v>
      </c>
      <c r="F74" s="548" t="s">
        <v>1099</v>
      </c>
    </row>
    <row r="75" spans="5:6">
      <c r="E75" s="548" t="s">
        <v>1098</v>
      </c>
      <c r="F75" s="548" t="s">
        <v>1097</v>
      </c>
    </row>
    <row r="76" spans="5:6">
      <c r="E76" s="548" t="s">
        <v>1096</v>
      </c>
      <c r="F76" s="548" t="s">
        <v>1095</v>
      </c>
    </row>
    <row r="77" spans="5:6">
      <c r="E77" s="548" t="s">
        <v>1094</v>
      </c>
      <c r="F77" s="548" t="s">
        <v>1093</v>
      </c>
    </row>
    <row r="78" spans="5:6">
      <c r="E78" s="548" t="s">
        <v>1092</v>
      </c>
      <c r="F78" s="548" t="s">
        <v>1091</v>
      </c>
    </row>
    <row r="79" spans="5:6">
      <c r="E79" s="548" t="s">
        <v>1090</v>
      </c>
      <c r="F79" s="548"/>
    </row>
    <row r="80" spans="5:6">
      <c r="E80" s="548" t="s">
        <v>1089</v>
      </c>
      <c r="F80" s="548"/>
    </row>
    <row r="81" spans="5:5">
      <c r="E81" s="548" t="s">
        <v>1088</v>
      </c>
    </row>
    <row r="82" spans="5:5">
      <c r="E82" s="548" t="s">
        <v>1087</v>
      </c>
    </row>
    <row r="83" spans="5:5">
      <c r="E83" s="548" t="s">
        <v>1086</v>
      </c>
    </row>
    <row r="84" spans="5:5">
      <c r="E84" s="548" t="s">
        <v>1085</v>
      </c>
    </row>
    <row r="85" spans="5:5">
      <c r="E85" s="548" t="s">
        <v>1084</v>
      </c>
    </row>
    <row r="86" spans="5:5">
      <c r="E86" s="548" t="s">
        <v>1083</v>
      </c>
    </row>
    <row r="87" spans="5:5">
      <c r="E87" s="548" t="s">
        <v>1082</v>
      </c>
    </row>
    <row r="88" spans="5:5">
      <c r="E88" s="548" t="s">
        <v>1081</v>
      </c>
    </row>
    <row r="89" spans="5:5">
      <c r="E89" s="548" t="s">
        <v>1080</v>
      </c>
    </row>
    <row r="90" spans="5:5">
      <c r="E90" s="548" t="s">
        <v>1079</v>
      </c>
    </row>
  </sheetData>
  <sheetProtection sheet="1"/>
  <pageMargins left="0.7" right="0.7" top="0.75" bottom="0.75" header="0.3" footer="0.3"/>
  <pageSetup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83A5D46117EA4C99DF830839FFD4FC" ma:contentTypeVersion="17" ma:contentTypeDescription="Create a new document." ma:contentTypeScope="" ma:versionID="06f99c52da5bb6685b92ccfce641c507">
  <xsd:schema xmlns:xsd="http://www.w3.org/2001/XMLSchema" xmlns:xs="http://www.w3.org/2001/XMLSchema" xmlns:p="http://schemas.microsoft.com/office/2006/metadata/properties" xmlns:ns2="108d808e-cd10-4996-84d0-4c38dff9848a" xmlns:ns3="8127e0fd-2d19-44f8-a774-77aa370c9098" targetNamespace="http://schemas.microsoft.com/office/2006/metadata/properties" ma:root="true" ma:fieldsID="86d890bb52314d822582b7208e53cef2" ns2:_="" ns3:_="">
    <xsd:import namespace="108d808e-cd10-4996-84d0-4c38dff9848a"/>
    <xsd:import namespace="8127e0fd-2d19-44f8-a774-77aa370c909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8d808e-cd10-4996-84d0-4c38dff9848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b732432-f34c-422a-8b99-f353e29e4943}" ma:internalName="TaxCatchAll" ma:showField="CatchAllData" ma:web="108d808e-cd10-4996-84d0-4c38dff9848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127e0fd-2d19-44f8-a774-77aa370c909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d2c63ac-61d6-49d9-bd66-0da4f67b8a07"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08d808e-cd10-4996-84d0-4c38dff9848a" xsi:nil="true"/>
    <lcf76f155ced4ddcb4097134ff3c332f xmlns="8127e0fd-2d19-44f8-a774-77aa370c909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5EB8B97-AA39-415E-9262-B546BB6F1AB5}"/>
</file>

<file path=customXml/itemProps2.xml><?xml version="1.0" encoding="utf-8"?>
<ds:datastoreItem xmlns:ds="http://schemas.openxmlformats.org/officeDocument/2006/customXml" ds:itemID="{C1343B4A-BC02-4ED2-8A43-2D81D2A39999}">
  <ds:schemaRefs>
    <ds:schemaRef ds:uri="http://schemas.microsoft.com/sharepoint/v3/contenttype/forms"/>
  </ds:schemaRefs>
</ds:datastoreItem>
</file>

<file path=customXml/itemProps3.xml><?xml version="1.0" encoding="utf-8"?>
<ds:datastoreItem xmlns:ds="http://schemas.openxmlformats.org/officeDocument/2006/customXml" ds:itemID="{17CAF3B8-5F9A-4154-9C40-FD86DCD54454}">
  <ds:schemaRefs>
    <ds:schemaRef ds:uri="http://schemas.microsoft.com/office/2006/metadata/properties"/>
    <ds:schemaRef ds:uri="http://schemas.microsoft.com/office/infopath/2007/PartnerControls"/>
    <ds:schemaRef ds:uri="5ff49102-9711-415a-99b6-bf98f594b0ab"/>
    <ds:schemaRef ds:uri="de233385-0d1f-481f-a076-3f4b0dd275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2</vt:i4>
      </vt:variant>
    </vt:vector>
  </HeadingPairs>
  <TitlesOfParts>
    <vt:vector size="24" baseType="lpstr">
      <vt:lpstr>Start Page</vt:lpstr>
      <vt:lpstr>Shift Report </vt:lpstr>
      <vt:lpstr>Treatment Report Data</vt:lpstr>
      <vt:lpstr>FLHA LSR Nights</vt:lpstr>
      <vt:lpstr>FLHA LSR Days</vt:lpstr>
      <vt:lpstr>FLHA</vt:lpstr>
      <vt:lpstr>RAM</vt:lpstr>
      <vt:lpstr>ERP</vt:lpstr>
      <vt:lpstr>Fall Protection </vt:lpstr>
      <vt:lpstr>Fire &amp; Explosion</vt:lpstr>
      <vt:lpstr>Drills </vt:lpstr>
      <vt:lpstr>Daily Inspection</vt:lpstr>
      <vt:lpstr>Pre-Raise Mast Inspection</vt:lpstr>
      <vt:lpstr>Boom Truck Inspection</vt:lpstr>
      <vt:lpstr>BOP Pressure Test </vt:lpstr>
      <vt:lpstr>Tool Box Inventory</vt:lpstr>
      <vt:lpstr>SCBA Inspection</vt:lpstr>
      <vt:lpstr>EWP Pre-Use</vt:lpstr>
      <vt:lpstr>Walk Around</vt:lpstr>
      <vt:lpstr>Parts Request</vt:lpstr>
      <vt:lpstr>Bump Test Log</vt:lpstr>
      <vt:lpstr>Drop Downs </vt:lpstr>
      <vt:lpstr>'Treatment Report Data'!Print_Area</vt:lpstr>
      <vt:lpstr>'Treatment Report 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mitchell pickett</dc:creator>
  <cp:lastModifiedBy>Colin.Waterman</cp:lastModifiedBy>
  <cp:lastPrinted>2026-06-09T22:23:43Z</cp:lastPrinted>
  <dcterms:created xsi:type="dcterms:W3CDTF">2025-02-06T01:48:56Z</dcterms:created>
  <dcterms:modified xsi:type="dcterms:W3CDTF">2026-07-16T03:17:46Z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0x0101001383A5D46117EA4C99DF830839FFD4FC</vt:lpwstr>
  </property>
  <property fmtid="{D5CDD505-2E9C-101B-9397-08002B2CF9AE}" pid="3" name="MediaServiceImageTags">
    <vt:lpwstr/>
  </property>
</Properties>
</file>